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3020714134782209arquivo" sheetId="1" r:id="rId1"/>
  </sheets>
  <calcPr calcId="0"/>
</workbook>
</file>

<file path=xl/calcChain.xml><?xml version="1.0" encoding="utf-8"?>
<calcChain xmlns="http://schemas.openxmlformats.org/spreadsheetml/2006/main">
  <c r="A21" i="1" l="1"/>
  <c r="A24" i="1"/>
  <c r="A232" i="1"/>
  <c r="A449" i="1"/>
  <c r="A467" i="1"/>
</calcChain>
</file>

<file path=xl/sharedStrings.xml><?xml version="1.0" encoding="utf-8"?>
<sst xmlns="http://schemas.openxmlformats.org/spreadsheetml/2006/main" count="764" uniqueCount="669">
  <si>
    <t>MUNICÃPIO DE APUI</t>
  </si>
  <si>
    <t>Av.13 De Novembro,s/n - PÃ§ Dos Tres Poderes</t>
  </si>
  <si>
    <t>22812960/0001-99              ExercÃ­cio: 2021</t>
  </si>
  <si>
    <t>BALANCETE DA RECEITA DE OUTUBRO ( 01/10/2021 A 31/10/2021 )</t>
  </si>
  <si>
    <t>Pag 01 de 13</t>
  </si>
  <si>
    <t>Prefeitura Municipal de ApuÃ­</t>
  </si>
  <si>
    <t>CÃ³digo           Ficha   EspecificaÃ§Ã£o              Vinculo        OrÃ§ada     Arrec.Anterior   Arrec. Periodo     Arrec. Total      DiferenÃ§a</t>
  </si>
  <si>
    <t>1000.00.0.0.00     RECEITAS CORRENTES                         45.883.611,00   44.509.755,16     6.405.192,06    50.914.947,22    5.031.336,22</t>
  </si>
  <si>
    <t>1100.00.0.0.00     IMPOSTOS, TAXAS E CONTRIBUIÃ‡Ã•ES DE          1.814.000,00    1.540.575,82       169.716,46     1.710.292,28     -103.707,72</t>
  </si>
  <si>
    <t>MELHORIA</t>
  </si>
  <si>
    <t>1110.00.0.0.00     IMPOSTOS                                    1.602.000,00    1.398.182,12       159.669,84     1.557.851,96      -44.148,04</t>
  </si>
  <si>
    <t>1113.00.0.0.00     IMPOSTOS SOBRE A RENDA E PROVENTOS DE         850.000,00      654.621,32        86.718,74       741.340,06     -108.659,94</t>
  </si>
  <si>
    <t>QUALQUER NATUREZA</t>
  </si>
  <si>
    <t>1113.03.0.0.00     IMPOSTO SOBRE A RENDA - RETIDO NA FONTE      850.000,00      654.621,32         86.718,74      741.340,06      -108.659,94</t>
  </si>
  <si>
    <t>1113.03.1.0.00     IMPOSTO SOBRE A RENDA - RETIDO NA FONTE      400.000,00      266.826,75         33.470,83      300.297,58       -99.702,42</t>
  </si>
  <si>
    <t>1113.03.1.1.00   001 IRRF - TRABALHO - PRINCIPAL                400.000,00      266.826,75         33.470,83      300.297,58       -99.702,42</t>
  </si>
  <si>
    <t>1113.03.4.0.00     IMPOSTO SOBRE A RENDA - RETIDO NA FONTE      450.000,00      387.794,57         53.247,91      441.042,48        -8.957,52</t>
  </si>
  <si>
    <t>1113.03.4.1.00   002 IRRF - OUTROS RENDIMENTOS -                450.000,00      387.794,57         53.247,91      441.042,48        -8.957,52</t>
  </si>
  <si>
    <t>PRINCIPAL</t>
  </si>
  <si>
    <t>1118.00.0.0.00     IMPOSTOS ESPECÃFICOS DE ESTADOS, DF E        752.000,00      743.560,80         72.951,10      816.511,90        64.511,90</t>
  </si>
  <si>
    <t>MUNICÃPIOS</t>
  </si>
  <si>
    <t>1118.01.0.0.00     IMPOSTOS SOBRE O PATRIMÃ”NIO PARA              82.000,00       29.549,55          8.732,53       38.282,08       -43.717,92</t>
  </si>
  <si>
    <t>ESTADOS/DF/MUNICÃPIOS</t>
  </si>
  <si>
    <t>1118.01.1.0.00     IMPOSTO SOBRE A PROPRIEDADE PREDIAL E         50.000,00       13.567,16          8.125,63       21.692,79       -28.307,21</t>
  </si>
  <si>
    <t>TERRITORIAL URBANA</t>
  </si>
  <si>
    <t>1118.01.1.1.00   003 IPTU - PRINCIPAL                            50.000,00       13.222,46          7.946,60       21.169,06       -28.830,94</t>
  </si>
  <si>
    <t>1118.01.1.2.00   088 IPTU - MULTAS E JUROS DE                         0,00          344,70            179,03          523,73           523,73</t>
  </si>
  <si>
    <t>MORA</t>
  </si>
  <si>
    <t>1118.01.4.0.00     IMP. TRANSMISSÃƒO â€œINTER VIVOSâ€ DE BENS        32.000,00       15.982,39            606,90       16.589,29       -15.410,71</t>
  </si>
  <si>
    <t>IMÃ“VEIS E DIREITOS</t>
  </si>
  <si>
    <t>1118.01.4.1.00   004 ITBI - PRINCIPAL                            32.000,00       15.982,39            606,90       16.589,29       -15.410,71</t>
  </si>
  <si>
    <t>1118.02.0.0.00     IMPOSTOS PRODUÃ‡ÃƒO, CIRCULAÃ‡ÃƒO                670.000,00      714.011,25         64.218,57      778.229,82       108.229,82</t>
  </si>
  <si>
    <t>MERCADORIAS E SERVIÃ‡OS</t>
  </si>
  <si>
    <t>1118.02.3.0.00     IMPOSTO SOBRE SERVIÃ‡OS DE QUALQUER           670.000,00      714.011,25         64.218,57      778.229,82       108.229,82</t>
  </si>
  <si>
    <t>NATUREZA</t>
  </si>
  <si>
    <t>1118.02.3.1.00   005 ISS - PRINCIPAL                            670.000,00      710.223,74         63.968,07      774.191,81       104.191,81</t>
  </si>
  <si>
    <t>1118.02.3.2.00   103 ISS - MULTAS E JUROS DE MORA                     0,00        3.787,51            250,50        4.038,01         4.038,01</t>
  </si>
  <si>
    <t>1120.00.0.0.00     TAXAS                                        212.000,00      142.393,70         10.046,62      152.440,32       -59.559,68</t>
  </si>
  <si>
    <t>1128.00.0.0.00     TAXAS - ESPECÃFICAS DE ESTADOS, DF E         212.000,00      142.393,70         10.046,62      152.440,32       -59.559,68</t>
  </si>
  <si>
    <t>1128.01.0.0.00     TAXAS DE INSPEÃ‡ÃƒO, CONTROLE E                212.000,00      142.393,70         10.046,62      152.440,32       -59.559,68</t>
  </si>
  <si>
    <t>FISCALIZAÃ‡ÃƒO</t>
  </si>
  <si>
    <t>1128.01.9.0.00     TAXAS DE INSPEÃ‡ÃƒO, CONTROLE E                212.000,00      142.393,70         10.046,62      152.440,32       -59.559,68</t>
  </si>
  <si>
    <t>FISCALIZAÃ‡ÃƒO - OUTRAS</t>
  </si>
  <si>
    <t>1128.01.9.1.00   006 TAXAS                                      212.000,00      136.286,12          9.597,90      145.884,02       -66.115,98</t>
  </si>
  <si>
    <t>INSPEÃ‡ÃƒO/CONTROLE/FISCALIZ</t>
  </si>
  <si>
    <t>AÃ‡ÃƒO-OUTRAS-PRINCIPAL</t>
  </si>
  <si>
    <t>1128.01.9.2.00   056 TAXAS                                             0,00        6.107,58           448,72         6.556,30        6.556,30</t>
  </si>
  <si>
    <t>AÃ‡ÃƒO-OUTRAS-MULTA/JUROS</t>
  </si>
  <si>
    <t>1200.00.0.0.00     CONTRIBUIÃ‡Ã•ES                                724.000,00      807.378,26         57.428,90      864.807,16       140.807,16</t>
  </si>
  <si>
    <t>1240.00.0.0.00     CONTRIBUIÃ‡ÃƒO PARA O CUSTEIO DO SERVIÃ‡O       724.000,00      807.378,26         57.428,90      864.807,16       140.807,16</t>
  </si>
  <si>
    <t>DE ILUMINAÃ‡ÃƒO PÃšBLICA</t>
  </si>
  <si>
    <t>1240.00.1.0.00     CONTRIBUIÃ‡ÃƒO PARA O CUSTEIO DO SERVIÃ‡O       724.000,00      807.378,26         57.428,90      864.807,16       140.807,16</t>
  </si>
  <si>
    <t>1240.00.1.1.00   007 CONTRIB. CUSTEIO SERVIÃ‡O                   724.000,00      807.378,26         57.428,90      864.807,16       140.807,16</t>
  </si>
  <si>
    <t>ILUMINAÃ‡ÃƒO PÃšBLICA -</t>
  </si>
  <si>
    <t>1300.00.0.0.00     RECEITA PATRIMONIAL                          126.300,00      276.527,44         85.884,68      362.412,12       236.112,12</t>
  </si>
  <si>
    <t>1310.00.0.0.00     EXPLORAÃ‡ÃƒO DO PATRIMÃ”NIO IMOBILIÃRIO DO       39.500,00       35.651,78          4.045,78       39.697,56           197,56</t>
  </si>
  <si>
    <t>ESTADO</t>
  </si>
  <si>
    <t>1310.01.0.0.00     ALUGUÃ‰IS/ARRENDAMENTOS/FOROS/LAUDÃŠMI          39.500,00       35.651,78          4.045,78       39.697,56          197,56</t>
  </si>
  <si>
    <t>OS/TARIFAS DE OCUPAÃ‡ÃƒO</t>
  </si>
  <si>
    <t>1310.01.1.0.00     ALUGUÃ‰IS E ARRENDAMENTOS                      39.500,00       35.651,78          4.045,78       39.697,56          197,56</t>
  </si>
  <si>
    <t>1310.01.1.1.00   008 ALUGUÃ‰IS E ARRENDAMENTOS -                  39.500,00       35.651,78          4.045,78       39.697,56          197,56</t>
  </si>
  <si>
    <t>_x000C_                         MUNICÃPIO DE APUI</t>
  </si>
  <si>
    <t>Pag 02 de 13</t>
  </si>
  <si>
    <t>CÃ³digo           Ficha   EspecificaÃ§Ã£o              Vinculo        OrÃ§ada    Arrec.Anterior   Arrec. Periodo   Arrec. Total      DiferenÃ§a</t>
  </si>
  <si>
    <t>1320.00.0.0.00     VALORES MOBILIÃRIOS                           86.800,00     240.875,66         81.838,90    322.714,56       235.914,56</t>
  </si>
  <si>
    <t>1321.00.0.0.00     JUROS E CORREÃ‡Ã•ES MONETÃRIAS                  86.800,00     240.875,66         81.838,90    322.714,56       235.914,56</t>
  </si>
  <si>
    <t>1321.00.1.0.00     REMUNERAÃ‡ÃƒO DE DEPÃ“SITOS BANCÃRIOS            86.800,00     240.875,66         81.838,90    322.714,56       235.914,56</t>
  </si>
  <si>
    <t>1321.00.1.1.00     REMUNERAÃ‡ÃƒO DE DEPÃ“SITOS BANCÃRIOS -          86.800,00     240.875,66         81.838,90    322.714,56       235.914,56</t>
  </si>
  <si>
    <t>1321.00.1.1.01   009 REMUNERAÃ‡ÃƒO DE DEPÃ“SITOS                    80.000,00     128.056,79         38.413,99    166.470,78        86.470,78</t>
  </si>
  <si>
    <t>BANCÃRIOS - RP</t>
  </si>
  <si>
    <t>1321.00.1.1.02   010 REMUNERAÃ‡Ã£O DE DEPÃ“SITOS                     2.720,00        8.075,88         3.347,55     11.423,43         8.703,43</t>
  </si>
  <si>
    <t>BANCÃRIOS - FUNDEB 30%</t>
  </si>
  <si>
    <t>1321.00.1.1.03   011 REMUNERAÃ‡Ã£O DE DEPÃ“SITOS                     4.080,00      18.843,73          7.810,94     26.654,67        22.574,67</t>
  </si>
  <si>
    <t>BANCÃRIOS - FUNDEB 70%</t>
  </si>
  <si>
    <t>1321.00.1.1.04   051 REMUNERAÃ‡ÃƒO DE DEPÃ“SITOS                         0,00      33.200,24         13.930,94     47.131,18        47.131,18</t>
  </si>
  <si>
    <t>BANCÃRIOS - FNS/APS</t>
  </si>
  <si>
    <t>1321.00.1.1.05   052 REMUNERAÃ‡ÃƒO DE DEPÃ“SITOS                         0,00        6.368,07         2.000,26      8.368,33         8.368,33</t>
  </si>
  <si>
    <t>BANCÃRIOS -</t>
  </si>
  <si>
    <t>FNS/INVESTIMENTO</t>
  </si>
  <si>
    <t>1321.00.1.1.06   053 REMUNERAÃ‡ÃƒO DE DEPÃ“SITOS                         0,00           85,28             0,00          85,28          85,28</t>
  </si>
  <si>
    <t>BANCÃRIOS - FNDE/PAR</t>
  </si>
  <si>
    <t>1321.00.1.1.07   054 REMUNERAÃ‡ÃƒO DE DEPÃ“SITOS                         0,00            0,82             0,25           1,07              1,07</t>
  </si>
  <si>
    <t>BANCÃRIOS - FNDE/AFM</t>
  </si>
  <si>
    <t>1321.00.1.1.08   055 REMUNERAÃ‡ÃƒO DE DEPÃ“SITOS                         0,00        5.885,41         1.643,37      7.528,78         7.528,78</t>
  </si>
  <si>
    <t>BANCÃRIOS - FNAS</t>
  </si>
  <si>
    <t>1321.00.1.1.09   057 REMUNERAÃ‡ÃƒO DE DEPÃ“SITOS                         0,00        1.022,62           299,59      1.322,21         1.322,21</t>
  </si>
  <si>
    <t>BANCÃRIOS - FNS/BLVGS</t>
  </si>
  <si>
    <t>1321.00.1.1.10   058 REMUNERAÃ‡ÃƒO DE DEPÃ“SITOS                         0,00           29,05            10,01          39,06          39,06</t>
  </si>
  <si>
    <t>BANCÃRIOS - FNDE/PDDE</t>
  </si>
  <si>
    <t>1321.00.1.1.11   059 REMUNERAÃ‡ÃƒO DE DEPÃ“SITOS                         0,00        3.596,57         3.510,92      7.107,49         7.107,49</t>
  </si>
  <si>
    <t>BANCÃRIOS - SEPROR</t>
  </si>
  <si>
    <t>1321.00.1.1.12   060 REMUNERAÃ‡ÃƒO DE DEPÃ“SITOS                         0,00           64,74             5,37          70,11          70,11</t>
  </si>
  <si>
    <t>BANCÃRIOS - AFM</t>
  </si>
  <si>
    <t>1321.00.1.1.13   061 REMUNERAÃ‡ÃƒO DE DEPÃ“SITOS                         0,00        1.165,56           171,39      1.336,95         1.336,95</t>
  </si>
  <si>
    <t>BANCÃRIOS - FES</t>
  </si>
  <si>
    <t>1321.00.1.1.14   062 REMUNERAÃ‡ÃƒO DE DEPÃ“SITOS                         0,00          175,57            54,45        230,02          230,02</t>
  </si>
  <si>
    <t>BANCÃRIOS - FES/FARMÃCIA</t>
  </si>
  <si>
    <t>BÃSICA</t>
  </si>
  <si>
    <t>1321.00.1.1.15   063 REMUNERAÃ‡ÃƒO DE DEPÃ“SITOS                         0,00        2.628,76           885,35      3.514,11         3.514,11</t>
  </si>
  <si>
    <t>BANCÃRIOS - FES/FTI</t>
  </si>
  <si>
    <t>1321.00.1.1.16   064 REMUNERAÃ‡ÃƒO DE DEPÃ“SITOS                         0,00          429,57           176,45        606,02          606,02</t>
  </si>
  <si>
    <t>BANCÃRIOS - FEAS</t>
  </si>
  <si>
    <t>1321.00.1.1.17   065 REMUNERAÃ‡ÃƒO DE DEPÃ“SITOS                         0,00        7.226,38         2.345,09      9.571,47         9.571,47</t>
  </si>
  <si>
    <t>BANCÃRIOS - FEP</t>
  </si>
  <si>
    <t>1321.00.1.1.18   066 REMUNERAÃ‡ÃƒO DE DEPÃ“SITOS                         0,00           67,92            35,73        103,65          103,65</t>
  </si>
  <si>
    <t>BANCÃRIOS - CIDE</t>
  </si>
  <si>
    <t>1321.00.1.1.19   067 REMUNERAÃ‡ÃƒO DE DEPÃ“SITOS                         0,00          531,37           145,54        676,91          676,91</t>
  </si>
  <si>
    <t>BANCÃRIOS - FNDE/QSE</t>
  </si>
  <si>
    <t>1321.00.1.1.20   068 REMUNERAÃ‡ÃƒO DE DEPÃ“SITOS                         0,00        1.077,45           145,93      1.223,38         1.223,38</t>
  </si>
  <si>
    <t>BANCÃRIOS - FNDE/PNAE</t>
  </si>
  <si>
    <t>1321.00.1.1.21   069 REMUNERAÃ‡ÃƒO DE DEPÃ“SITOS                         0,00          781,93           281,93      1.063,86         1.063,86</t>
  </si>
  <si>
    <t>BANCÃRIOS - FNDE/PNATE</t>
  </si>
  <si>
    <t>1321.00.1.1.22   070 REMUNERAÃ‡ÃƒO DE DEPÃ“SITOS                         0,00           89,64            26,26        115,90          115,90</t>
  </si>
  <si>
    <t>BANCÃRIOS - FNS/FARMÃCIA</t>
  </si>
  <si>
    <t>1321.00.1.1.23   071 REMUNERAÃ‡ÃƒO DE DEPÃ“SITOS                         0,00        1.122,47           219,77      1.342,24         1.342,24</t>
  </si>
  <si>
    <t>BANCÃRIOS - FES MAC</t>
  </si>
  <si>
    <t>1321.00.1.1.24   072 REMUNERAÃ‡ÃƒO DE DEPÃ“SITOS                         0,00           75,90            22,24          98,14          98,14</t>
  </si>
  <si>
    <t>BANCÃRIOS - FNDE/PAC</t>
  </si>
  <si>
    <t>1321.00.1.1.25   073 REMUNERAÃ‡ÃƒO DE DEPÃ“SITOS                         0,00          138,81            40,67        179,48          179,48</t>
  </si>
  <si>
    <t>BANCÃRIOS - FNS/VAN</t>
  </si>
  <si>
    <t>1321.00.1.1.26   074 REMUNERAÃ‡ÃƒO DE DEPÃ“SITOS                         0,00            0,47             0,13           0,60              0,60</t>
  </si>
  <si>
    <t>BANCÃRIOS - FNDE/APOIO A</t>
  </si>
  <si>
    <t>CRECHE</t>
  </si>
  <si>
    <t>Pag 03 de 13</t>
  </si>
  <si>
    <t>1321.00.1.1.27   075  REMUNERAÃ‡ÃƒO DE DEPÃ“SITOS                         0,00            0,44             0,13             0,57              0,57</t>
  </si>
  <si>
    <t>BANCÃRIOS - FNDE/BRASIL</t>
  </si>
  <si>
    <t>CARINHOSO</t>
  </si>
  <si>
    <t>1321.00.1.1.28   076 REMUNERAÃ‡ÃƒO DE DEPÃ“SITOS                          0,00          363,05           125,58          488,63           488,63</t>
  </si>
  <si>
    <t>BANCÃRIOS - FNAS/IGDBF</t>
  </si>
  <si>
    <t>1321.00.1.1.29   077 REMUNERAÃ‡ÃƒO DE DEPÃ“SITOS                          0,00           93,50            43,87          137,37           137,37</t>
  </si>
  <si>
    <t>BANCÃRIOS - FNAS/IGD-SUAS</t>
  </si>
  <si>
    <t>1321.00.1.1.30   079 REMUNERAÃ‡ÃƒO DE DEPÃ“SITOS                          0,00          277,56           992,63         1.270,19        1.270,19</t>
  </si>
  <si>
    <t>BANCÃRIOS - CONV. ESTADUAL/</t>
  </si>
  <si>
    <t>SEC</t>
  </si>
  <si>
    <t>1321.00.1.1.31   080 REMUNERAÃ‡ÃƒO DE DEPÃ“SITOS                          0,00          736,04           328,96         1.065,00        1.065,00</t>
  </si>
  <si>
    <t>BANCÃRIOS - MINISTÃ‰RIO DA</t>
  </si>
  <si>
    <t>DEFESA</t>
  </si>
  <si>
    <t>1321.00.1.1.32   081 REMUNERAÃ‡ÃƒO DE DEPÃ“SITOS                          0,00      16.024,53          4.497,95       20.522,48        20.522,48</t>
  </si>
  <si>
    <t>BANCÃRIOS - CONVÃŠNIO MDA</t>
  </si>
  <si>
    <t>1321.00.1.1.33   082 REMUNERAÃ‡ÃƒO DE DEPÃ“SITOS                          0,00          263,76            55,03          318,79           318,79</t>
  </si>
  <si>
    <t>BANCÃRIOS - CONV.</t>
  </si>
  <si>
    <t>ESTADUAL/SEINFRA</t>
  </si>
  <si>
    <t>1321.00.1.1.34   083 REMUNERAÃ‡ÃƒO DE DEPÃ“SITOS                          0,00        2.375,78           270,63         2.646,41        2.646,41</t>
  </si>
  <si>
    <t>BANCÃRIOS - FNDE/PTA</t>
  </si>
  <si>
    <t>1700.00.0.0.00     TRANSFERÃŠNCIAS CORRENTES                   43.219.311,00   41.820.735,27     6.089.889,11    47.910.624,38    4.691.313,38</t>
  </si>
  <si>
    <t>1710.00.0.0.00     TRANSFERÃŠNCIAS DA UNIÃƒO E DE SUAS          26.621.701,00   23.799.070,44     3.783.851,66    27.582.922,10      961.221,10</t>
  </si>
  <si>
    <t>ENTIDADES</t>
  </si>
  <si>
    <t>1718.00.0.0.00     TRANSF. DA UNIÃƒO - ESPECÃFICAS DE          26.621.701,00   23.799.070,44     3.783.851,66    27.582.922,10      961.221,10</t>
  </si>
  <si>
    <t>ESTADOS, DF E MUNIC</t>
  </si>
  <si>
    <t>1718.01.0.0.00     PARTICIPAÃ‡ÃƒO NA RECEITA DA UNIÃƒO           16.758.500,00   13.901.135,11     1.364.827,24    15.265.962,35    -1.492.537,65</t>
  </si>
  <si>
    <t>1718.01.2.0.00     COTA-PARTE DO FUNDO DE PARTIC.DOS          15.500.000,00   13.196.346,92     1.360.627,10    14.556.974,02      -943.025,98</t>
  </si>
  <si>
    <t>MUNIC. - COTA MENSAL</t>
  </si>
  <si>
    <t>1718.01.2.1.00   012 COTA-PARTE DO FPM - COTA                 15.500.000,00   13.196.346,92     1.360.627,10    14.556.974,02     -943.025,98</t>
  </si>
  <si>
    <t>MENSAL - PRINCIPAL</t>
  </si>
  <si>
    <t>1718.01.3.0.00     COTA-PARTE FUNDO DE PARTIC. MUNIC.â€“ 1%       639.000,00             0,00             0,00             0,00     -639.000,00</t>
  </si>
  <si>
    <t>COTA DEZEMBRO</t>
  </si>
  <si>
    <t>1718.01.3.1.00   013 COTA-PARTE DO FPMâ€“1%                       639.000,00             0,00             0,00             0,00     -639.000,00</t>
  </si>
  <si>
    <t>COTA-DEZEMBRO - PRINCIPAL</t>
  </si>
  <si>
    <t>1718.01.4.0.00     COTA-PARTE FUNDO DE PARTIC.DOS MUNIC.-       619.000,00      703.064,77              0,00      703.064,77        84.064,77</t>
  </si>
  <si>
    <t>1% COTA JULHO</t>
  </si>
  <si>
    <t>1718.01.4.1.00   014 COTA-PARTE DO FPMâ€“1%                       619.000,00      703.064,77              0,00      703.064,77        84.064,77</t>
  </si>
  <si>
    <t>COTA-JULHO - PRINCIPAL</t>
  </si>
  <si>
    <t>1718.01.5.0.00     COTA-PARTE DO IMP.SOBRE A PROP.TERRIT.           500,00         1.723,42         4.200,14         5.923,56        5.423,56</t>
  </si>
  <si>
    <t>RURAL</t>
  </si>
  <si>
    <t>1718.01.5.1.00   015 COTA-PARTE DO                                  500,00         1.723,42         4.200,14         5.923,56        5.423,56</t>
  </si>
  <si>
    <t>IMPOSTO-PROPRIED.TERRIT.RU</t>
  </si>
  <si>
    <t>RAL-PRINCIPAL</t>
  </si>
  <si>
    <t>1718.02.0.0.00     TRANSF.COMPENS.FINANC. PELA EXPLORAÃ‡.        182.000,00      248.745,52         33.300,70      282.046,22       100.046,22</t>
  </si>
  <si>
    <t>DE REC.NATURAIS</t>
  </si>
  <si>
    <t>1718.02.6.0.00     COTA-PARTE DO FUNDO ESPECIAL DO              182.000,00      248.745,52         33.300,70      282.046,22       100.046,22</t>
  </si>
  <si>
    <t>PETRÃ“LEO â€“ FEP</t>
  </si>
  <si>
    <t>1718.02.6.1.00   016 COTA-PARTE DO FUNDO                        182.000,00      248.745,52         33.300,70      282.046,22       100.046,22</t>
  </si>
  <si>
    <t>ESPECIAL DO PETRÃ“LEO â€“ FEP -</t>
  </si>
  <si>
    <t>1718.03.0.0.00     TRANSF.SUS-FUNDO/FUNDO-BLOCO DE             6.455.799,00    6.414.728,72     1.852.150,28     8.266.879,00    1.811.080,00</t>
  </si>
  <si>
    <t>MANUT.AÃ‡Ã•ES SERV.PÃšBL.SAÃšDE</t>
  </si>
  <si>
    <t>1718.03.1.0.00     TRANSFERÃŠNCIA DE RECURSOS DO SUS â€“          4.328.730,00    4.452.014,79     1.355.638,52     5.807.653,31    1.478.923,31</t>
  </si>
  <si>
    <t>ATENÃ‡ÃƒO PRIMÃRIA</t>
  </si>
  <si>
    <t>1718.03.1.1.00   017 TRANSF.RECURSOS DO SUS â€“                  4.328.730,00            0,00             0,00             0,00    -4.328.730,00</t>
  </si>
  <si>
    <t>ATENÃ‡ÃƒO PRIMARIA - PRINCIPAL</t>
  </si>
  <si>
    <t>1718.03.1.1.01   045 APS - INCENTIVO P/AÃ‡Ã•ES                           0,00     669.345,50         72.156,00      741.501,50       741.501,50</t>
  </si>
  <si>
    <t>ESTRATÃ‰GICAS</t>
  </si>
  <si>
    <t>1718.03.1.1.02   046 APS - INCENTIVO FINANCEIRO                        0,00     232.200,00         25.800,00      258.000,00       258.000,00</t>
  </si>
  <si>
    <t>DA APS - DESEMPENHO</t>
  </si>
  <si>
    <t>1718.03.1.1.03   086 APS - CAPITAÃ‡ÃƒO PONDERADA                         0,00    1.235.167,34       166.232,52     1.401.399,86    1.401.399,86</t>
  </si>
  <si>
    <t>1718.03.1.1.04   087 APS - AGENTE COMUNITÃRIO DE                       0,00      728.500,00        91.450,00       819.950,00      819.950,00</t>
  </si>
  <si>
    <t>Pag 04 de 13</t>
  </si>
  <si>
    <t>CÃ³digo           Ficha   EspecificaÃ§Ã£o              Vinculo        OrÃ§ada    Arrec.Anterior   Arrec. Periodo    Arrec. Total      DiferenÃ§a</t>
  </si>
  <si>
    <t>SAÃšDE</t>
  </si>
  <si>
    <t>1718.03.1.1.05   104  APS - CORONAVIRUS (COVID-19)                    0,00     185.494,56              0,00     185.494,56       185.494,56</t>
  </si>
  <si>
    <t>1718.03.1.1.06   112 APS - REDE CEGONHA                               0,00       1.307,39              0,00       1.307,39         1.307,39</t>
  </si>
  <si>
    <t>1718.03.1.1.07   113 APS - INCREMENTO                                 0,00     700.000,00              0,00     700.000,00       700.000,00</t>
  </si>
  <si>
    <t>TEMPORARIO/EMENDA</t>
  </si>
  <si>
    <t>INDIVIDUAL</t>
  </si>
  <si>
    <t>1718.03.1.1.08   118 APS - INCREMENTO                                 0,00     700.000,00      1.000.000,00    1.700.000,00    1.700.000,00</t>
  </si>
  <si>
    <t>TEMPORARIO/EMENDA DE</t>
  </si>
  <si>
    <t>BANCADA</t>
  </si>
  <si>
    <t>1718.03.2.0.00     TRANSFERÃŠNCIA DE RECURSOS DO SUS â€“         1.635.853,00   1.558.889,63        436.321,07    1.995.210,70      359.357,70</t>
  </si>
  <si>
    <t>ATENÃ‡ÃƒO ESPECIALIZADA</t>
  </si>
  <si>
    <t>1718.03.2.1.00   018 TRANSF. RECUR.SUSâ€“ATENÃ‡ÃƒO                1.635.853,00            0,00             0,00            0,00    -1.635.853,00</t>
  </si>
  <si>
    <t>ESPECIALIZADA-PRINCIPAL</t>
  </si>
  <si>
    <t>1718.03.2.1.01   048 MAC - ATENÃ‡ÃƒO Ã SAÃšDE DA                         0,00   1.226.889,63        136.321,07    1.363.210,70    1.363.210,70</t>
  </si>
  <si>
    <t>POPULAÃ‡ÃƒO P/PROCEDIMENTOS</t>
  </si>
  <si>
    <t>NO MAC</t>
  </si>
  <si>
    <t>1718.03.2.1.02   114 MAC - INCR. TEMP. AO CUSTEIO                     0,00     242.000,00        300.000,00     542.000,00       542.000,00</t>
  </si>
  <si>
    <t>DE SERV. ASSIST. HOSP. E</t>
  </si>
  <si>
    <t>AMBUL.</t>
  </si>
  <si>
    <t>1718.03.2.1.03   120 MAC - COVID-19                                   0,00      90.000,00              0,00      90.000,00        90.000,00</t>
  </si>
  <si>
    <t>1718.03.3.0.00     TRANSFERÃŠNCIA DE RECURSOS DO SUS â€“           360.476,00     305.769,75         49.295,74     355.065,49        -5.410,51</t>
  </si>
  <si>
    <t>VIGILÃ‚NCIA EM SAÃšDE</t>
  </si>
  <si>
    <t>1718.03.3.1.00   019 TRANSF.SUS â€“ VIGILÃ‚NCIA EM                 360.476,00            0,00             0,00            0,00     -360.476,00</t>
  </si>
  <si>
    <t>SAÃšDE - PRINCIPAL</t>
  </si>
  <si>
    <t>1718.03.3.1.01   049 PFVPS - AGENTES DE COMBATE                       0,00     110.400,00         12.400,00     122.800,00       122.800,00</t>
  </si>
  <si>
    <t>Ã€S ENDEMIAS</t>
  </si>
  <si>
    <t>1718.03.3.1.02   050 PFVPS - DESPESAS DIVERSAS                        0,00     185.308,20         36.895,74     222.203,94       222.203,94</t>
  </si>
  <si>
    <t>1718.03.3.1.03   093 PFVPS - REC. P/AÃ‡Ã•ES DE                          0,00      10.061,55              0,00      10.061,55        10.061,55</t>
  </si>
  <si>
    <t>VIGILÃ‚NCIA SANITÃRIA</t>
  </si>
  <si>
    <t>1718.03.4.0.00     TRANSF. DE RECURSOS DO SUS â€“                 130.740,00      98.054,55         10.894,95     108.949,50       -21.790,50</t>
  </si>
  <si>
    <t>ASSISTÃŠNCIA FARMACÃŠUTICA</t>
  </si>
  <si>
    <t>1718.03.4.1.00   020 TRANSF.DE RECURSOS SUS â€“                   130.740,00      98.054,55         10.894,95     108.949,50       -21.790,50</t>
  </si>
  <si>
    <t>ASSIST.FARMACÃŠUTICA-</t>
  </si>
  <si>
    <t>1718.04.0.0.00     TRANSF.SUS- BLOCO ESTRUT.REDE                      0,00      92.000,00         10.000,00     102.000,00       102.000,00</t>
  </si>
  <si>
    <t>SERVIÃ‡OS PÃšBLICOS DE SAÃšDE</t>
  </si>
  <si>
    <t>1718.04.1.0.00     TRANSF.REC.SUS- DESTINADOS A ATENÃ‡ÃƒO               0,00      92.000,00         10.000,00     102.000,00       102.000,00</t>
  </si>
  <si>
    <t>PRIMÃRIA</t>
  </si>
  <si>
    <t>1718.04.1.1.00     TRANSFERÃŠNCIAS DO SUS - ATENÃ‡ÃƒO                    0,00      92.000,00         10.000,00     102.000,00       102.000,00</t>
  </si>
  <si>
    <t>PRIMÃRIA- PRINCIPAL</t>
  </si>
  <si>
    <t>1718.04.1.1.01   047 PAB - PROGRAMA DE                                0,00      92.000,00         10.000,00     102.000,00       102.000,00</t>
  </si>
  <si>
    <t>INFORMATIZAÃ‡ÃƒO DA APS</t>
  </si>
  <si>
    <t>1718.05.0.0.00     TRANSFER.DE RECURSOS DO FUNDO NAC.           582.340,00     503.738,95         55.434,69     559.173,64       -23.166,36</t>
  </si>
  <si>
    <t>DESENV.EDUCAÃ‡ÃƒO FNDE</t>
  </si>
  <si>
    <t>1718.05.1.0.00     TRANSFERÃŠNCIAS DO SALÃRIO-EDUCAÃ‡ÃƒO           260.642,00     205.636,43         21.248,90     226.885,33       -33.756,67</t>
  </si>
  <si>
    <t>1718.05.1.1.00   021 TRANSFERÃŠNCIAS DO                          260.642,00     205.636,43         21.248,90     226.885,33       -33.756,67</t>
  </si>
  <si>
    <t>SALÃRIO-EDUCAÃ‡ÃƒO -</t>
  </si>
  <si>
    <t>1718.05.2.0.00     TRANSF. DIRETAS-FNDE REF.                      4.260,00        4.380,00             0,00        4.380,00          120,00</t>
  </si>
  <si>
    <t>PROG.DINHEIRO DIRETO NA ESC-PDDE</t>
  </si>
  <si>
    <t>1718.05.2.1.00   022 TRANSF.DIRETAS DO FNDE-                      4.260,00        4.380,00             0,00        4.380,00          120,00</t>
  </si>
  <si>
    <t>PROGRAMA PDDE- PRINCIPAL</t>
  </si>
  <si>
    <t>1718.05.3.0.00     TRANSF.DIRETAS DO FNDE REF.PROG.NAC.         196.528,00     182.125,80         20.236,20     202.362,00         5.834,00</t>
  </si>
  <si>
    <t>ALIM. ESCOLAR-PNAE</t>
  </si>
  <si>
    <t>1718.05.3.1.00     TRANSF. DIRETAS DO FNDE - PROGRAMA           196.528,00     182.125,80         20.236,20     202.362,00         5.834,00</t>
  </si>
  <si>
    <t>PNAE - PRINCIPAL</t>
  </si>
  <si>
    <t>1718.05.3.1.01   023 TRANSFERÃŠNCIAS DIRETAS DO                   52.216,00      43.912,80          4.879,20      48.792,00         -3.424,00</t>
  </si>
  <si>
    <t>FNDE - PNAE/CRECHE</t>
  </si>
  <si>
    <t>1718.05.3.1.02   024 TRANSFERÃŠNCIAS DIRETAS DO                   44.096,00      40.831,20          4.536,80      45.368,00         1.272,00</t>
  </si>
  <si>
    <t>FNDE - PNAE/PRÃ‰-ESCOLA</t>
  </si>
  <si>
    <t>1718.05.3.1.03   025 TRANSFERÃŠNCIAS DIRETAS DO                   96.952,00      92.889,00         10.321,00     103.210,00         6.258,00</t>
  </si>
  <si>
    <t>Pag 05 de 13</t>
  </si>
  <si>
    <t>FNDE - PNAE/ENSINO</t>
  </si>
  <si>
    <t>FUNDAMENTAL</t>
  </si>
  <si>
    <t>1718.05.3.1.04   026 TRANSFERÃŠNCIAS DIRETAS DO                     3.264,00        4.492,80           499,20         4.992,00        1.728,00</t>
  </si>
  <si>
    <t>FNDE - PNAE/EJA</t>
  </si>
  <si>
    <t>1718.05.4.0.00     TRANSFER.FNDE REF.. AO PROG.NAC.APOIO        120.910,00      111.596,72         13.949,59      125.546,31         4.636,31</t>
  </si>
  <si>
    <t>TRANSP.ESCOLAR-PNATE</t>
  </si>
  <si>
    <t>1718.05.4.1.00   027 TRANSF. DIRETAS DO FNDE -                  120.910,00      111.596,72         13.949,59      125.546,31         4.636,31</t>
  </si>
  <si>
    <t>PROGRAMA PNATE - PRINCIPAL</t>
  </si>
  <si>
    <t>1718.09.0.0.00     TRANSF. RECURSOS COMPLEMENTAÃ‡ÃƒO DA          2.268.155,00    2.475.117,86       450.977,66     2.926.095,52      657.940,52</t>
  </si>
  <si>
    <t>UNIÃƒO AO FUNDEB</t>
  </si>
  <si>
    <t>1718.09.1.0.00     TRANSF. RECURSOS COMPLEMENTAÃ‡ÃƒO DA          2.268.155,00    2.475.117,86       450.977,66     2.926.095,52      657.940,52</t>
  </si>
  <si>
    <t>1718.09.1.1.00     TRANSF.COMPLEMENTAÃ‡ÃƒO DA UNIÃƒO AO           2.268.155,00    2.475.117,86       450.977,66     2.926.095,52      657.940,52</t>
  </si>
  <si>
    <t>FUNDEB- PRINCIPAL</t>
  </si>
  <si>
    <t>1718.09.1.1.01   028 TRANSFERÃŠNCIAS DE                          907.262,00             0,00             0,00             0,00     -907.262,00</t>
  </si>
  <si>
    <t>RECURSOS DA COMPL. DA</t>
  </si>
  <si>
    <t>UNIÃƒO AO FUNDEB 30%</t>
  </si>
  <si>
    <t>1718.09.1.1.02   029 TRANSFERÃŠNCIAS DE                         1.360.893,00            0,00             0,00             0,00    -1.360.893,00</t>
  </si>
  <si>
    <t>UNIÃƒO AO FUNDEB 70%</t>
  </si>
  <si>
    <t>1718.09.1.1.03   091  COMPLEMENTO DA UNIÃƒO VAAF                        0,00     567.347,14         74.757,57      642.104,71       642.104,71</t>
  </si>
  <si>
    <t>AO FUNDEB 30%</t>
  </si>
  <si>
    <t>1718.09.1.1.04   106  COMPLEMENTO DA UNIÃƒO VAAF                        0,00    1.323.810,00       174.434,33     1.498.244,33    1.498.244,33</t>
  </si>
  <si>
    <t>AO FUNDEB 70%</t>
  </si>
  <si>
    <t>1718.09.1.1.05   110  COMPLEMENTO DA UNIÃƒO VAAT                        0,00     408.772,51        141.250,03      550.022,54       550.022,54</t>
  </si>
  <si>
    <t>1718.09.1.1.06   111  COMPLEMENTO DA UNIÃƒO VAAT                        0,00     175.188,21         60.535,73      235.723,94       235.723,94</t>
  </si>
  <si>
    <t>1718.12.0.0.00     TRANSF.DE RECURSOS DO FUNDO NACIONAL         374.907,00      142.346,46         14.799,11      157.145,57      -217.761,43</t>
  </si>
  <si>
    <t>DE ASSIST.SOCIAL</t>
  </si>
  <si>
    <t>1718.12.1.0.00     TRANSFERÃŠNCIAS DE RECURSOS DO FNAS           374.907,00      142.346,46         14.799,11      157.145,57      -217.761,43</t>
  </si>
  <si>
    <t>1718.12.1.1.00     TRANSFERÃŠNCIAS DE RECURSOS DO FNAS -         374.907,00      142.346,46         14.799,11      157.145,57      -217.761,43</t>
  </si>
  <si>
    <t>1718.12.1.1.01   030 TRANSFERÃŠNCIAS DE                              200,00             0,00             0,00             0,00         -200,00</t>
  </si>
  <si>
    <t>RECURSOS DO FNAS - BPC NA</t>
  </si>
  <si>
    <t>ESCOLA</t>
  </si>
  <si>
    <t>1718.12.1.1.02   031 TRANSFERÃŠNCIAS DE                           85.300,00       34.959,58          4.600,94       39.560,52       -45.739,48</t>
  </si>
  <si>
    <t>RECURSOS DO FNAS - SCFV</t>
  </si>
  <si>
    <t>1718.12.1.1.03   032 TRANSFERÃŠNCIAS DE                           72.000,00       19.573,58          2.447,42       22.021,00       -49.979,00</t>
  </si>
  <si>
    <t>RECURSOS DO FNAS - PBF</t>
  </si>
  <si>
    <t>1718.12.1.1.04   033 TRANSFERÃŠNCIAS DE                           54.000,00       14.680,19          1.835,57       16.515,76       -37.484,24</t>
  </si>
  <si>
    <t>RECURSOS DO FNAS - PBV III</t>
  </si>
  <si>
    <t>1718.12.1.1.05   034 TRANSFERÃŠNCIAS DE                           73.200,00       14.268,49              0,00       14.268,49       -58.931,51</t>
  </si>
  <si>
    <t>RECURSOS DO FNAS - LAS</t>
  </si>
  <si>
    <t>1718.12.1.1.06   035 TRANSFERÃŠNCIAS DE                           33.902,00         5.628,00             0,00         5.628,00      -28.274,00</t>
  </si>
  <si>
    <t>RECURSOS DO FNAS - IGD</t>
  </si>
  <si>
    <t>SUAS</t>
  </si>
  <si>
    <t>1718.12.1.1.07   036 TRANSFERÃŠNCIAS DE                           56.305,00       53.236,62          5.915,18       59.151,80         2.846,80</t>
  </si>
  <si>
    <t>RECURSOS DO FNAS - IGDBF</t>
  </si>
  <si>
    <t>1718.99.0.0.00     OUTRAS TRANSFERÃŠNCIAS DA UNIÃƒO                      0,00      21.257,82          2.361,98       23.619,80        23.619,80</t>
  </si>
  <si>
    <t>1718.99.1.0.00     OUTRAS TRANSFERÃŠNCIAS DA UNIÃƒO                      0,00      21.257,82          2.361,98       23.619,80        23.619,80</t>
  </si>
  <si>
    <t>1718.99.1.1.00     OUTRAS TRANSFERÃŠNCIAS DA UNIÃƒO -                    0,00      21.257,82          2.361,98       23.619,80        23.619,80</t>
  </si>
  <si>
    <t>1718.99.1.1.04   085 ADO - LC 176/2020                                 0,00      21.257,82          2.361,98       23.619,80        23.619,80</t>
  </si>
  <si>
    <t>COMPENSAÃ‡ÃƒO DA UNIÃƒO</t>
  </si>
  <si>
    <t>1720.00.0.0.00     TRANSF.DOS EST. E DO DISTRITO FEDERAL E    11.124.110,00   12.501.665,71     1.649.999,22    14.151.664,93    3.027.554,93</t>
  </si>
  <si>
    <t>DE SUAS ENT.</t>
  </si>
  <si>
    <t>1728.00.0.0.00     TRANSFERÃŠNCIAS ESTADOS - ESPECÃFICAS       11.124.110,00   12.501.665,71     1.649.999,22    14.151.664,93    3.027.554,93</t>
  </si>
  <si>
    <t>DE ESTADOS, DF E MUNIC.</t>
  </si>
  <si>
    <t>1728.01.0.0.00     PARTICIPAÃ‡ÃƒO NA RECEITA DOS ESTADOS        11.019.110,00   10.312.072,15     1.286.602,65    11.598.674,80      579.564,80</t>
  </si>
  <si>
    <t>1728.01.1.0.00     COTA-PARTE DO ICMS                         10.560.000,00    9.863.014,79     1.235.431,95    11.098.446,74      538.446,74</t>
  </si>
  <si>
    <t>037                                          10.560.000,00    9.863.014,79     1.235.431,95    11.098.446,74      538.446,74</t>
  </si>
  <si>
    <t>Pag 06 de 13</t>
  </si>
  <si>
    <t>CÃ³digo           Ficha   EspecificaÃ§Ã£o               Vinculo       OrÃ§ada     Arrec.Anterior   Arrec. Periodo    Arrec. Total      DiferenÃ§a</t>
  </si>
  <si>
    <t>1728.01.1.1.00         COTA-PARTE DO ICMS -</t>
  </si>
  <si>
    <t>1728.01.2.0.00     COTA-PARTE DO IPVA                           407.000,00      410.253,96         41.926,13     452.180,09        45.180,09</t>
  </si>
  <si>
    <t>1728.01.2.1.00   038 COTA-PARTE DO IPVA -                       407.000,00      410.253,96         41.926,13     452.180,09        45.180,09</t>
  </si>
  <si>
    <t>1728.01.3.0.00     COTA-PARTE DO IPI - MUNICÃPIOS                22.110,00       29.951,13          3.778,25      33.729,38        11.619,38</t>
  </si>
  <si>
    <t>1728.01.3.1.00   039 COTA-PARTE DO IPI -                         22.110,00       29.951,13          3.778,25      33.729,38        11.619,38</t>
  </si>
  <si>
    <t>MUNICÃPIOS - PRINCIPAL</t>
  </si>
  <si>
    <t>1728.01.4.0.00     COTA-PARTE DA CONTRIBUIÃ‡ÃƒO DE CIDE            30.000,00         8.852,27         5.466,32      14.318,59       -15.681,41</t>
  </si>
  <si>
    <t>1728.01.4.1.00   040 COTA-PARTE DA CONTRIBUIÃ‡ÃƒO                  30.000,00         8.852,27         5.466,32      14.318,59       -15.681,41</t>
  </si>
  <si>
    <t>DA CIDE - PRINCIPAL</t>
  </si>
  <si>
    <t>1728.02.0.0.00     TRANSFERÃŠNCIA DA COTA-PARTE DA               105.000,00      125.527,08         17.541,90     143.068,98        38.068,98</t>
  </si>
  <si>
    <t>COMPENSAÃ‡ÃƒO FINANCEIRA (25%)</t>
  </si>
  <si>
    <t>1728.02.3.0.00     ROYALTIES â€“ COMPENS.FIN.PRODUÃ‡.PETROL        105.000,00      125.527,08         17.541,90     143.068,98        38.068,98</t>
  </si>
  <si>
    <t>LEI 7.990/89 ART 9Âº</t>
  </si>
  <si>
    <t>1728.02.3.1.00   041 ROYALTIES â€“                                105.000,00      125.527,08         17.541,90     143.068,98        38.068,98</t>
  </si>
  <si>
    <t>COMP.FIN.PROD.PETR.LEI</t>
  </si>
  <si>
    <t>7990/89 ART 9- PRINCIPAL</t>
  </si>
  <si>
    <t>1728.03.0.0.00     TRANSF.REC.ESTADO PROG.SAÃšDE -FUNDO A               0,00     934.026,93        329.614,67    1.263.641,60    1.263.641,60</t>
  </si>
  <si>
    <t>FUNDO</t>
  </si>
  <si>
    <t>1728.03.1.0.00     TRANSF.REC.ESTADO PROG.SAÃšDE -FUNDO A               0,00     934.026,93        329.614,67    1.263.641,60    1.263.641,60</t>
  </si>
  <si>
    <t>1728.03.1.1.00     TRANSF.REC.EST.PROG.SAÃšDE FUNDO                     0,00     934.026,93        329.614,67    1.263.641,60    1.263.641,60</t>
  </si>
  <si>
    <t>/FUNDO - PRINCIPAL</t>
  </si>
  <si>
    <t>1728.03.1.1.03   116 TRANSFERÃŠNCIAS DE                                 0,00      21.450,08              0,00      21.450,08        21.450,08</t>
  </si>
  <si>
    <t>RECURSOS DO FES - OUTROS</t>
  </si>
  <si>
    <t>1728.03.1.1.05   095 TRANSFERÃŠNCIAS DE                                 0,00     525.000,04        329.614,67     854.614,71       854.614,71</t>
  </si>
  <si>
    <t>RECURSOS DO FES - FTI</t>
  </si>
  <si>
    <t>1728.03.1.1.06   089 TRANSFERÃŠNCIAS DE                                 0,00     277.534,33              0,00     277.534,33       277.534,33</t>
  </si>
  <si>
    <t>RECURSOS DO FES -</t>
  </si>
  <si>
    <t>FTI/COVID-19</t>
  </si>
  <si>
    <t>1728.03.1.1.07   101 TRANSFERÃŠNCIAS DE                                 0,00     110.042,48              0,00     110.042,48       110.042,48</t>
  </si>
  <si>
    <t>RECURSOS DO FES - COVID-19</t>
  </si>
  <si>
    <t>1728.07.0.0.00     TRANSFERÃŠNCIAS DE ESTADOS DESTINADAS                0,00     132.480,00         16.240,00     148.720,00       148.720,00</t>
  </si>
  <si>
    <t>Ã€ ASSISTÃŠNCIA SOCIAL</t>
  </si>
  <si>
    <t>1728.07.1.0.00     TRANSFERÃŠNCIAS DE ESTADOS DESTINADAS                0,00     132.480,00         16.240,00     148.720,00       148.720,00</t>
  </si>
  <si>
    <t>1728.07.1.1.00     TRANSF. ESTADOS DESTINADAS Ã€                        0,00     132.480,00         16.240,00     148.720,00       148.720,00</t>
  </si>
  <si>
    <t>ASSISTÃŠNCIA SOCIAL - PRINCIPAL</t>
  </si>
  <si>
    <t>1728.07.1.1.01   098 FEAS - GESTÃƒO DO SUAS                             0,00       9.115,00          4.557,50      13.672,50        13.672,50</t>
  </si>
  <si>
    <t>1728.07.1.1.02   099 FEAS - BLOCO DE PROTEÃ‡ÃƒO                          0,00      14.250,00          7.125,00      21.375,00        21.375,00</t>
  </si>
  <si>
    <t>SOCIAL BÃSICA - PSB</t>
  </si>
  <si>
    <t>1728.07.1.1.03   100 FEAS - BENEFÃCIOS EVENTUAIS                       0,00       9.115,00          4.557,50      13.672,50        13.672,50</t>
  </si>
  <si>
    <t>1728.07.1.1.04   109 FEAS - SITUAÃ‡ÃƒO DE                                0,00     100.000,00              0,00     100.000,00       100.000,00</t>
  </si>
  <si>
    <t>EMERGÃŠNCIA</t>
  </si>
  <si>
    <t>1728.10.0.0.00     TRANSF.DE CONV.EST./ DIST.FED. E DE SUAS            0,00     997.559,55              0,00     997.559,55       997.559,55</t>
  </si>
  <si>
    <t>1728.10.9.0.00     OUTRAS TRANSFERÃŠNCIAS DE CONVÃŠNIO                   0,00     997.559,55              0,00     997.559,55       997.559,55</t>
  </si>
  <si>
    <t>DOS ESTADOS</t>
  </si>
  <si>
    <t>1728.10.9.1.00     OUTRAS TRANSFERÃŠNCIAS DE CONVÃŠNIO                   0,00     997.559,55              0,00     997.559,55       997.559,55</t>
  </si>
  <si>
    <t>DOS ESTADOS - PRINCIPAL</t>
  </si>
  <si>
    <t>1728.10.9.1.02   115 OUT. TRANSF. DE CONV.                             0,00     997.559,55              0,00     997.559,55       997.559,55</t>
  </si>
  <si>
    <t>ESTADO -AQUISIÃ‡ÃƒO DE</t>
  </si>
  <si>
    <t>COMBUVEL/SEPROR</t>
  </si>
  <si>
    <t>1750.00.0.0.00     TRANSFERÃŠNCIAS DE OUTRAS INSTITUIÃ‡Ã•ES       5.473.500,00   5.519.999,12        656.038,23    6.176.037,35      702.537,35</t>
  </si>
  <si>
    <t>PÃšBLICAS</t>
  </si>
  <si>
    <t>1758.00.0.0.00     TRANSF.OUT.INSTITUIÃ‡Ã•ES PÃšB.- EST/DF/MUN    5.473.500,00   5.519.999,12        656.038,23    6.176.037,35      702.537,35</t>
  </si>
  <si>
    <t>1758.01.0.0.00     TRANSF. DE RECURSOS DO FUNDO DE             5.473.500,00   5.519.999,12        656.038,23    6.176.037,35      702.537,35</t>
  </si>
  <si>
    <t>MANUTENÃ‡ÃƒO DO FUNDEB</t>
  </si>
  <si>
    <t>1758.01.1.0.00     TRANSFERÃŠNCIAS DE RECURSOS DOFUNDEB         5.473.500,00   5.519.999,12        656.038,23    6.176.037,35      702.537,35</t>
  </si>
  <si>
    <t>1758.01.1.1.00     TRANSFERÃŠNCIAS DE RECURSOS DO FUNDEB        5.473.500,00   5.519.999,12        656.038,23    6.176.037,35      702.537,35</t>
  </si>
  <si>
    <t>Pag 07 de 13</t>
  </si>
  <si>
    <t>1758.01.1.1.01   042  TRANSFERÃŠNCIAS DE                       2.189.400,00   1.655.999,71        196.811,46    1.852.811,17     -336.588,83</t>
  </si>
  <si>
    <t>RECURSOS DO FUNDEB - 30%</t>
  </si>
  <si>
    <t>1758.01.1.1.02   043 TRANSFERÃŠNCIAS DE                        3.284.100,00   3.863.999,41        459.226,77    4.323.226,18    1.039.126,18</t>
  </si>
  <si>
    <t>RECURSOS DO FUNDEB - 70%</t>
  </si>
  <si>
    <t>1900.00.0.0.00     OUTRAS RECEITAS CORRENTES                          0,00      64.538,37          2.272,91      66.811,28        66.811,28</t>
  </si>
  <si>
    <t>1920.00.0.0.00     INDENIZAÃ‡Ã•ES, RESTITUIÃ‡Ã•ES E                       0,00      64.537,77          2.272,91      66.810,68        66.810,68</t>
  </si>
  <si>
    <t>RESSARCIMENTOS</t>
  </si>
  <si>
    <t>1922.00.0.0.00     RESTITUIÃ‡Ã•ES                                       0,00      64.537,77          2.272,91      66.810,68        66.810,68</t>
  </si>
  <si>
    <t>1922.99.0.0.00     OUTRAS RESTITUIÃ‡Ã•ES                                0,00      64.537,77          2.272,91      66.810,68        66.810,68</t>
  </si>
  <si>
    <t>1922.99.1.0.00     OUTRAS RESTITUIÃ‡Ã•ES                                0,00      64.537,77          2.272,91      66.810,68        66.810,68</t>
  </si>
  <si>
    <t>1922.99.1.1.00   084 OUTRAS RESTITUIÃ‡Ã•ES -                            0,00      64.537,77          2.272,91      66.810,68        66.810,68</t>
  </si>
  <si>
    <t>1990.00.0.0.00     DEMAIS RECEITAS CORRENTES                          0,00            0,60             0,00            0,60              0,60</t>
  </si>
  <si>
    <t>1990.99.0.0.00     OUTRAS RECEITAS                                    0,00            0,60             0,00            0,60              0,60</t>
  </si>
  <si>
    <t>1990.99.1.0.00     OUTRAS RECEITAS - PRIMÃRIAS                        0,00            0,60             0,00            0,60              0,60</t>
  </si>
  <si>
    <t>1990.99.1.1.00   097 OUTRAS RECEITAS - PRIMÃRIAS                      0,00            0,60             0,00            0,60              0,60</t>
  </si>
  <si>
    <t>2000.00.0.0.00     RECEITAS DE CAPITAL                                0,00   1.573.943,23        141.263,43    1.715.206,66    1.715.206,66</t>
  </si>
  <si>
    <t>2400.00.0.0.00     TRANSFERÃŠNCIAS DE CAPITAL                          0,00   1.573.943,23        141.263,43    1.715.206,66    1.715.206,66</t>
  </si>
  <si>
    <t>2410.00.0.0.00     TRANSFERÃŠNCIAS DA UNIÃƒO E DE SUAS                  0,00     700.000,00              0,00      700.000,00      700.000,00</t>
  </si>
  <si>
    <t>2418.00.0.0.00     TRANSFERÃŠNCIAS UNIÃƒO-ESPECÃFICAS DE                0,00     700.000,00              0,00     700.000,00       700.000,00</t>
  </si>
  <si>
    <t>EST, DF E MUN.</t>
  </si>
  <si>
    <t>2418.03.0.0.00     TRANSF.SUS- FUNDO FUNDO BLOCO                      0,00     400.000,00              0,00     400.000,00       400.000,00</t>
  </si>
  <si>
    <t>MANUT.AÃ‡Ã•ES E SERVIÃ‡OS PÃšBL.</t>
  </si>
  <si>
    <t>2418.03.1.0.00     TRANSFERÃŠNCIA DE RECURSOS DO SUS â€“                 0,00     400.000,00              0,00     400.000,00       400.000,00</t>
  </si>
  <si>
    <t>2418.03.1.1.00     TRANSF.SUSâ€“ATENÃ‡ÃƒO PRIMÃRIA-PRINCIPAL              0,00     400.000,00              0,00     400.000,00       400.000,00</t>
  </si>
  <si>
    <t>2418.03.1.1.01   105 ESTRUTURAÃ‡ÃƒO DA REDE DE                          0,00     400.000,00              0,00     400.000,00       400.000,00</t>
  </si>
  <si>
    <t>SERV. DE ATENÃ‡ÃƒO BÃSICA DE</t>
  </si>
  <si>
    <t>2418.10.0.0.00     TRANSFERÃŠNCIA DE CONVÃŠNIOS DA UNIÃƒO E              0,00     300.000,00              0,00     300.000,00       300.000,00</t>
  </si>
  <si>
    <t>DE SUAS ENTIDADES</t>
  </si>
  <si>
    <t>2418.10.9.0.00     OUTRAS TRANSFERÃŠNCIAS DE CONVÃŠNIOS                 0,00     300.000,00              0,00     300.000,00       300.000,00</t>
  </si>
  <si>
    <t>DA UNIÃƒO</t>
  </si>
  <si>
    <t>2418.10.9.1.00     OUTRAS TRANSF.CONVÃŠNIOS                            0,00     300.000,00              0,00     300.000,00       300.000,00</t>
  </si>
  <si>
    <t>UNIÃƒO-PRINCIPAL</t>
  </si>
  <si>
    <t>2418.10.9.1.01   107 CONV. MINISTÃ‰RIO DA                              0,00     200.000,00              0,00     200.000,00       200.000,00</t>
  </si>
  <si>
    <t>DEFESA/CAMINHÃƒO</t>
  </si>
  <si>
    <t>BASCULHANTE</t>
  </si>
  <si>
    <t>2418.10.9.1.02   117 CONV. MINISTÃ‰RIO DA                              0,00     100.000,00              0,00     100.000,00       100.000,00</t>
  </si>
  <si>
    <t>DEFESA/AQUIS. VEÃCULO UTILIT.</t>
  </si>
  <si>
    <t>PICK-UP.</t>
  </si>
  <si>
    <t>2420.00.0.0.00     TRANSF.ESTADOS E DO DISTRITO FEDERAL E             0,00     873.943,23        141.263,43    1.015.206,66    1.015.206,66</t>
  </si>
  <si>
    <t>2428.00.0.0.00     TRANSF.ESTADOS E DO DISTRITO FEDERAL E             0,00     873.943,23        141.263,43    1.015.206,66    1.015.206,66</t>
  </si>
  <si>
    <t>2428.03.0.0.00     TRANSFERÃŠNCIAS DE RECURSOS DO SISTEMA              0,00     513.943,31        141.263,43     655.206,74       655.206,74</t>
  </si>
  <si>
    <t>ÃšNICO DE SAÃšDE â€“ SUS</t>
  </si>
  <si>
    <t>2428.03.1.0.00     TRANSFERÃŠNCIAS DE RECURSOS DO SISTEMA              0,00     513.943,31        141.263,43     655.206,74       655.206,74</t>
  </si>
  <si>
    <t>2428.03.1.1.00     TRANSF. RECURSOS SUS-PRINCIPAL                     0,00     513.943,31        141.263,43     655.206,74       655.206,74</t>
  </si>
  <si>
    <t>2428.03.1.1.01   096 RECURSO - FES FTI                                0,00     225.000,02        141.263,43     366.263,45       366.263,45</t>
  </si>
  <si>
    <t>2428.03.1.1.02   094 RECURSO - FES FTI/COVID-19                       0,00     118.943,29              0,00     118.943,29       118.943,29</t>
  </si>
  <si>
    <t>2428.03.1.1.03   090 RECURSO - FES FTI EMENDA                         0,00     170.000,00              0,00     170.000,00       170.000,00</t>
  </si>
  <si>
    <t>PARLAMENTAR INDIVIDUAL</t>
  </si>
  <si>
    <t>2428.10.0.0.00     TRANSF.CONVÃŠNIOS DOS ESTADOS E DO                  0,00     359.999,92              0,00     359.999,92       359.999,92</t>
  </si>
  <si>
    <t>DIST.FED.E DE SUAS ENT.</t>
  </si>
  <si>
    <t>2428.10.2.0.00     TRANSF.CONVÃŠNIOS DOS ESTADOS                       0,00     299.999,92              0,00     299.999,92       299.999,92</t>
  </si>
  <si>
    <t>_x000C_                           MUNICÃPIO DE APUI</t>
  </si>
  <si>
    <t>Pag 08 de 13</t>
  </si>
  <si>
    <t>CÃ³digo             Ficha   EspecificaÃ§Ã£o               Vinculo          OrÃ§ada       Arrec.Anterior   Arrec. Periodo       Arrec. Total       DiferenÃ§a</t>
  </si>
  <si>
    <t>DESTINADAS A PROG.EDUCAÃ‡ÃƒO</t>
  </si>
  <si>
    <t>2428.10.2.1.00       TRANSF. CONV.EST.PROG.ED.- PRINCIPAL                  0,00        299.999,92              0,00        299.999,92        299.999,92</t>
  </si>
  <si>
    <t>2428.10.2.1.01     119 CONV. 02/2021 - SEDUC/AQUIS.                        0,00        299.999,92              0,00        299.999,92        299.999,92</t>
  </si>
  <si>
    <t>DE MATER. E EQUIP.</t>
  </si>
  <si>
    <t>PERMANENTE</t>
  </si>
  <si>
    <t>2428.10.9.0.00       OUTRAS TRANSFERÃŠNCIAS DE CONVÃŠNIO                     0,00         60.000,00              0,00         60.000,00         60.000,00</t>
  </si>
  <si>
    <t>2428.10.9.1.00       OUTRAS TRANSF.CONVÃŠNIO ESTADOS -                      0,00         60.000,00              0,00         60.000,00         60.000,00</t>
  </si>
  <si>
    <t>2428.10.9.1.02     108 TRANSFERÃŠNCIAS - CONVÃŠNIO                           0,00         60.000,00              0,00         60.000,00         60.000,00</t>
  </si>
  <si>
    <t>SEPROR 01/2021/PICKUP</t>
  </si>
  <si>
    <t>9000.00.0.0.00       (R) DEDUCOES DA RECEITA                       -5.297.922,00     -4.700.257,70      -529.192,69     -5.229.450,39         68.471,61</t>
  </si>
  <si>
    <t>9500.00.0.0.00       (R) DEDUÃ‡Ã•ES DO FUNDEB                        -5.297.922,00     -4.700.257,70      -529.192,69     -5.229.450,39         68.471,61</t>
  </si>
  <si>
    <t>9510.00.0.0.00     044 (R) DEDUÃ‡Ã•ES DO FUNDEB                      -5.297.922,00     -4.700.257,70      -529.192,69     -5.229.450,39         68.471,61</t>
  </si>
  <si>
    <t>1718.01.2.1.00   012     COTA-PARTE DO FPM - COTA                  -3.100.000,00     -2.639.269,16      -272.125,40     -2.911.394,56        188.605,44</t>
  </si>
  <si>
    <t>1718.01.5.1.00   015     COTA-PARTE DO                                  -100,00            -344,61          -840,02          -1.184,63        -1.084,63</t>
  </si>
  <si>
    <t>1728.01.1.1.00   037     COTA-PARTE DO ICMS -                      -2.112.000,00     -1.972.602,95      -247.086,39     -2.219.689,34       -107.689,34</t>
  </si>
  <si>
    <t>1728.01.2.1.00   038     COTA-PARTE DO IPVA -                         -81.400,00        -82.050,75        -8.385,23        -90.435,98         -9.035,98</t>
  </si>
  <si>
    <t>1728.01.3.1.00   039     COTA-PARTE DO IPI -                           -4.422,00         -5.990,23          -755,65          -6.745,88        -2.323,88</t>
  </si>
  <si>
    <t>TOTAL ORÃ‡AMENTÃRIO                                               40.585.689,00     41.383.440,69      6.017.262,80 47.400.703,49          6.815.014,49</t>
  </si>
  <si>
    <t>Arrec. Anterior                Arrec. Periodo             Arrec. Total</t>
  </si>
  <si>
    <t>DEVEDORES DIVERSOS                                                                      41.611,84                       6.757,32               48.369,16</t>
  </si>
  <si>
    <t>9001     9001                 SALARIO FAMILIA - RP                                      19.024,57                        2.614,77              21.639,34</t>
  </si>
  <si>
    <t>9004     9004                 SALARIO FAMILIA - VIGILANCIA EN SAÃšDE                                                                                  0,00</t>
  </si>
  <si>
    <t>9007     9007                 S. MATERNIDADE - RP                                                                                                    0,00</t>
  </si>
  <si>
    <t>9010     9010                 DIVERSOS RESPONSÃVEIS / ANTÃ”NIO MARCOS M. FERNANDES                                                                    0,00</t>
  </si>
  <si>
    <t>9011     9011                 RESP. FINANC. - DESPESAS IRREGULARES-ADM.2009-2012                                                                     0,00</t>
  </si>
  <si>
    <t>9012     9012                 CRÃ‰DITOS INDEVIDOS                                                                                                     0,00</t>
  </si>
  <si>
    <t>9013     9013                 VALOR A REGULARIZAR                                                                                                    0,00</t>
  </si>
  <si>
    <t>9103     9103                 S. MATERNIDADE - VIGILÃ‚NCIA EM SAÃšDE                                                                                   0,00</t>
  </si>
  <si>
    <t>9009     9009                 S. MATERNIDADE - APS                                       7.491,67                        1.550,00                9.041,67</t>
  </si>
  <si>
    <t>9008     9008                 S. MATERNIDADE - FUNDEB MAGISTÃ‰RIO                                                                                     0,00</t>
  </si>
  <si>
    <t>9077     9077                 SALARIO FAMILIA - FUNDEB ADMINISTRATIVO                   14.509,41                        2.404,56              16.913,97</t>
  </si>
  <si>
    <t>9002     9002                 SALARIO FAMILIA - FUNDEB MAGISTÃ‰RIO                          389,65                         187,99                  577,64</t>
  </si>
  <si>
    <t>9117     9117                 SALARIO FAMILIA - APS                                        196,54                            0,00                 196,54</t>
  </si>
  <si>
    <t>CONSIGNACOES                                                                         2.051.581,67                      264.254,34            2.315.836,01</t>
  </si>
  <si>
    <t>9014     9014                 INSS SERVIDOR - RP                                       473.525,20                       60.823,35             534.348,55</t>
  </si>
  <si>
    <t>9015     9015                 INSS SERVIDOR - FUNDEB MAGISTÃ‰RIO                        280.665,42                       36.231,97             316.897,39</t>
  </si>
  <si>
    <t>9016     9016                 INSS SERVIDOR - APS                                       94.744,28                       11.276,51             106.020,79</t>
  </si>
  <si>
    <t>9017     9017                 INSS SERVIDOR - VIGILÃ‚NCIA EM SAÃšDE                        8.710,81                        1.120,77                9.831,58</t>
  </si>
  <si>
    <t>9019     9019                 INSS PRESTADOR DE SERVIÃ‡O - RP                            20.679,93                        3.603,64              24.283,57</t>
  </si>
  <si>
    <t>9020     9020                 INSS SERVIDOR - FNAS                                                                                                   0,00</t>
  </si>
  <si>
    <t>9021     9021                 INSS EMPRESA                                                                                                           0,00</t>
  </si>
  <si>
    <t>_x000C_                        MUNICÃPIO DE APUI</t>
  </si>
  <si>
    <t>Pag 09 de 13</t>
  </si>
  <si>
    <t>CÃ³digo          Ficha   EspecificaÃ§Ã£o                 Vinculo        OrÃ§ada    Arrec.Anterior    Arrec. Periodo      Arrec. Total      DiferenÃ§a</t>
  </si>
  <si>
    <t>Arrec. Anterior                Arrec. Periodo           Arrec. Total</t>
  </si>
  <si>
    <t>9022     9022              INSS PRESTADOR DE SERVIÃ‡O - FUNDEB ADMINISTRATIVO         4.840,00                         605,00              5.445,00</t>
  </si>
  <si>
    <t>9028     9028              PENSÃƒO ALIMENTÃCIA - RP                                 32.236,76                       3.817,55             36.054,31</t>
  </si>
  <si>
    <t>9029     9029              PENSÃƒO ALIMENTÃCIA - FUNDEB MAGISTÃ‰RIO                   6.963,20                         775,86               7.739,06</t>
  </si>
  <si>
    <t>9030     9030              PENSÃƒO ALIMENTÃCIA - APS                                                                                           0,00</t>
  </si>
  <si>
    <t>9031     9031              INSS SERVIDOR - FUNDEB ADMINISTRATIVO                   58.748,28                       9.949,79             68.698,07</t>
  </si>
  <si>
    <t>9032     9032              PENSÃƒO ALIMENTÃCIA - FUNDED ADMINISTRATIVO                                                                         0,00</t>
  </si>
  <si>
    <t>9033     9033              SINTEAM - FUNDEB ADMINISTRATIVO                                                                                    0,00</t>
  </si>
  <si>
    <t>9034     9034              SINSERV - FUNDEB ADMINISTRATIVO                                                                                    0,00</t>
  </si>
  <si>
    <t>9035     9035              SINTEAM - RP                                                                                                       0,00</t>
  </si>
  <si>
    <t>9036     9036              SINTEAM - FUNDEB MAGISTÃ‰RIO                                                                                        0,00</t>
  </si>
  <si>
    <t>9037     9037              SINSERV - RP                                                                                                       0,00</t>
  </si>
  <si>
    <t>9038     9038              SINSERV - FUNDEB MAGISTÃ‰RIO                                                                                        0,00</t>
  </si>
  <si>
    <t>9039     9039              SINSERV - APS                                                                                                      0,00</t>
  </si>
  <si>
    <t>9040     9040              SINSERV - VIGILÃ‚NCIA EM SAÃšDE                                                                                      0,00</t>
  </si>
  <si>
    <t>9042     9042              ASSPUMA - RP                                                                                                       0,00</t>
  </si>
  <si>
    <t>9043     9043              ASSPUMA - FUNDEB MAGISTÃ‰RIO                                                                                        0,00</t>
  </si>
  <si>
    <t>9045     9045              ASSPUMA - VIGILÃ‚NCIA EM SAÃšDE                                                                                      0,00</t>
  </si>
  <si>
    <t>9047     9047              CONTRIBUIÃ‡ÃƒO SINDICAL - RP                                                                                         0,00</t>
  </si>
  <si>
    <t>9048     9048              CONTRIBUIÃ‡ÃƒO SINDICAL - FUNDEB MAGISTÃ‰RIO                                                                          0,00</t>
  </si>
  <si>
    <t>9049     9049              CONTRIBUIÃ‡ÃƒO SINDICAL - APS                                                                                        0,00</t>
  </si>
  <si>
    <t>9050     9050              CONSIGNADO BRADESCO - RP                               273.044,45                      34.699,67            307.744,12</t>
  </si>
  <si>
    <t>9051     9051              CONSIGNADO BRADESCO - FUNDEB MAGISTÃ‰RIO                230.157,35                      28.247,11            258.404,46</t>
  </si>
  <si>
    <t>9052     9052              CONSIGNADO BRADESCO - APS                               28.900,16                       4.647,72             33.547,88</t>
  </si>
  <si>
    <t>9053     9053              CONSIGNADO BRADESCO - VIGILÃ‚NCIA EM SAÃšDE                7.476,43                       1.898,08               9.374,51</t>
  </si>
  <si>
    <t>9055     9055              CONSIGNADO BANCO DO BRASIL - RP                                                                                    0,00</t>
  </si>
  <si>
    <t>9056     9056              CONSIGNADO BANCO DO BRASIL - FUNDEB MAGISTÃ‰RIO                                                                     0,00</t>
  </si>
  <si>
    <t>9057     9057              CONSIGNADO BANCO DO BRASIL - APS                                                                                   0,00</t>
  </si>
  <si>
    <t>9058     9058              CONSIGNADO BANCO DO BRASIL - VIGILÃ‚NCIA EM SAÃšDE                                                                   0,00</t>
  </si>
  <si>
    <t>9061     9061              CONSIGNADO C.E.F. - RP                                                                                             0,00</t>
  </si>
  <si>
    <t>9062     9062              CONSIGNADO C.E.F. - FUNDEB MAGISTÃ‰RIO                                                                              0,00</t>
  </si>
  <si>
    <t>9063     9063              CONSIGNADO C.E.F. - APS                                                                                            0,00</t>
  </si>
  <si>
    <t>9064     9064              CONSIGNADO C.E.F. - VIGILÃ‚NCIA EM SAÃšDE                                                                            0,00</t>
  </si>
  <si>
    <t>9066     9066              CONSIGNADO BANCO GERADOR - RP                                                                                      0,00</t>
  </si>
  <si>
    <t>9067     9067              CONSIGNADO BANCO GERADOR - FUNDEB MAGISTÃ‰RIO                                                                       0,00</t>
  </si>
  <si>
    <t>9068     9068              CONSIGNADO BANCO GERADOR - APS                                                                                     0,00</t>
  </si>
  <si>
    <t>9069     9069              CONSIGNADO BANCO GERADOR - VIGILÃ‚NCIA EM SAÃšDE                                                                     0,00</t>
  </si>
  <si>
    <t>9071     9071              CAUÃ‡Ã•ES E GARANTIAS DIVERSAS                                                                                       0,00</t>
  </si>
  <si>
    <t>9072     9072              PASEP - ABONO                                                                                                      0,00</t>
  </si>
  <si>
    <t>9073     9073              CONSIGNADO BANCO DO BRASIL - FUNDEB ADMINISTRATIVO                                                                 0,00</t>
  </si>
  <si>
    <t>9074     9074              CONSIGNADO BRADESCO - FUNDEB ADMINISTRATIVO             56.745,81                       6.883,69             63.629,50</t>
  </si>
  <si>
    <t>9075     9075              CONSIGNADO C.E.F. - FUNDEB ADMINISTRATIVO                                                                          0,00</t>
  </si>
  <si>
    <t>9076     9076              CONSIGNADO BANCO GERADOR - FUNDEB ADMINISTRATIVO                                                                   0,00</t>
  </si>
  <si>
    <t>9080     9080              ASSPUMA - FUNDEB ADMINISTRAÃ‡ÃƒO                                                                                     0,00</t>
  </si>
  <si>
    <t>9081     9081              SINSERV - FNAS                                                                                                     0,00</t>
  </si>
  <si>
    <t>9082     9082              CONSIGNADO BANCO SICOOB - RP                           156.680,50                      21.224,11            177.904,61</t>
  </si>
  <si>
    <t>_x000C_                            MUNICÃPIO DE APUI</t>
  </si>
  <si>
    <t>Pag 10 de 13</t>
  </si>
  <si>
    <t>CÃ³digo              Ficha   EspecificaÃ§Ã£o                   Vinculo     OrÃ§ada   Arrec.Anterior    Arrec. Periodo        Arrec. Total           DiferenÃ§a</t>
  </si>
  <si>
    <t>Arrec. Anterior                Arrec. Periodo                  Arrec. Total</t>
  </si>
  <si>
    <t>9083     9083                  CONSIGNADO BANCO GERADOR - FNAS                                                                                         0,00</t>
  </si>
  <si>
    <t>9084     9084                  CONSIGNADO C.E.F. - FNAS                                                                                                0,00</t>
  </si>
  <si>
    <t>9085     9085                  CONSIGNADO BRADESCO - FNAS                                                                                              0,00</t>
  </si>
  <si>
    <t>9086     9086                  INSS SERVIDOR - FMAS/RP                                  408,90                          408,90                      817,80</t>
  </si>
  <si>
    <t>9087     9087                  CONSIGNADO BANCO SICOOB - APS                                                                                           0,00</t>
  </si>
  <si>
    <t>9088     9088                  INSS SERVIDOR - FEAS                                                                                                    0,00</t>
  </si>
  <si>
    <t>9089     9089                  CONSIGNADO BANCO SICOOB - FUNDEB MAGISTÃ‰RIO           87.830,55                        10.551,05                  98.381,60</t>
  </si>
  <si>
    <t>9090     9090                  CONSIGNADO BANCO SICOOB - FUNDEB ADMINISTRATIVO        7.343,18                          650,08                    7.993,26</t>
  </si>
  <si>
    <t>9093     9093                  INSS PRESTADOR DE SERVIÃ‡O - MAC                       24.411,54                         4.431,05                  28.842,59</t>
  </si>
  <si>
    <t>9099     9099                  INSS PRESTADOR DE SERVIÃ‡O - VIGILÃ‚NCIA EM SAÃšDE        5.033,76                          629,22                    5.662,98</t>
  </si>
  <si>
    <t>9100     9100                  INSS PRESTADOR DE SERVIÃ‡O - FNAS                                                                                        0,00</t>
  </si>
  <si>
    <t>9101     9101                  CONSIGNADO BANCO SICOOB -VIGILÃ‚NCIA EM SAÃšDE           2.766,24                          345,78                    3.112,02</t>
  </si>
  <si>
    <t>9102     9102                  INSS PRESTADOR DE SERVIÃ‡O - APS                      143.770,51                        16.606,80                 160.377,31</t>
  </si>
  <si>
    <t>9104     9104                  SENTENÃ‡A JUDICIAL - RP                                11.925,07                         1.014,24                  12.939,31</t>
  </si>
  <si>
    <t>9116     9116                  CONSIGNADO SICOOB - APS                               33.973,34                         3.812,40                  37.785,74</t>
  </si>
  <si>
    <t>9118     9118                  INSS PRESTADOR DE SERVIÃ‡O - FES                                                                                         0,00</t>
  </si>
  <si>
    <t>CREDORES DIVERSOS                                                                          0,00                        1.132,39                   1.132,39</t>
  </si>
  <si>
    <t>9091     9091                  S. MATERNIDADE - FUNDEB ADMINISTRATIVO                      0,00                        1.132,39                   1.132,39</t>
  </si>
  <si>
    <t>TOTAL EXTRA ORÃ‡AMENTÃRIO                                                               2.093.193,51                 272.144,05              2.365.337,56</t>
  </si>
  <si>
    <t>TOTAL (ORÃ‡AMENTÃRIO + EXTRA ORÃ‡AMENTÃRIO)                                                                                                  49.766.041,05</t>
  </si>
  <si>
    <t>Saldo do ExercÃ­cio Anterior</t>
  </si>
  <si>
    <t>Recurso                                     Banco   Conta                                                                               Saldo Ex. Anterior</t>
  </si>
  <si>
    <t>FMS - FOPAG/VGL                             237     217                                                                                          1.437,08</t>
  </si>
  <si>
    <t>SALARIO                                     001     51                                                                                             758,61</t>
  </si>
  <si>
    <t>RP - SALARIO                                237     212                                                                                        38.520,83</t>
  </si>
  <si>
    <t>FMS - FUNASA                                001     86                                                                                              16,92</t>
  </si>
  <si>
    <t>FMS - FOPAG/ACS                             001     95                                                                                             259,10</t>
  </si>
  <si>
    <t>AFM                                         001     96                                                                                             322,07</t>
  </si>
  <si>
    <t>CONV.BIBLIOTECA                             001     98                                                                                              50,00</t>
  </si>
  <si>
    <t>MEIO FIO E SARGE                            001     99                                                                                              50,00</t>
  </si>
  <si>
    <t>M. FIO SARGETA                              001     102                                                                                          2.535,12</t>
  </si>
  <si>
    <t>CONST. ESCOLA                               001     103                                                                                             49,41</t>
  </si>
  <si>
    <t>C. DO IDOSO                                 001     104                                                                                             75,96</t>
  </si>
  <si>
    <t>FES - MAC                                   001     105                                                                                             85,70</t>
  </si>
  <si>
    <t>FNDE - BRASIL CA                            001     121                                                                                              3,47</t>
  </si>
  <si>
    <t>TRIBUTOS                                    237     10                                                                                               1,00</t>
  </si>
  <si>
    <t>ICMS                                        237     11                                                                                               1,00</t>
  </si>
  <si>
    <t>RP - SALARIO                                237     12                                                                                               1,00</t>
  </si>
  <si>
    <t>FMS - BLATB                                 237     13                                                                                               1,00</t>
  </si>
  <si>
    <t>FUNDEB - FOPAG                              237     14                                                                                               1,00</t>
  </si>
  <si>
    <t>FMS - FOPAG/VGL                             237     17                                                                                               1,00</t>
  </si>
  <si>
    <t>TERM. RODOVIARIO                            237     18                                                                                               1,00</t>
  </si>
  <si>
    <t>GARANTIA                                    237     21                                                                                               1,00</t>
  </si>
  <si>
    <t>EXPOAP                                      237     22                                                                                               1,00</t>
  </si>
  <si>
    <t>ILUMINAÃ‡AO PUBLI                            237     25                                                                                               1,00</t>
  </si>
  <si>
    <t>Pag 11 de 13</t>
  </si>
  <si>
    <t>CÃ³digo          Ficha   EspecificaÃ§Ã£o               Vinculo       OrÃ§ada   Arrec.Anterior   Arrec. Periodo   Arrec. Total      DiferenÃ§a</t>
  </si>
  <si>
    <t>ALVARA - BLVGS                          237   29                                                                                    1,00</t>
  </si>
  <si>
    <t>622 - A IDENTIFI                        104   622                                                                             236.811,00</t>
  </si>
  <si>
    <t>AGS - CORREIOS                          237   30                                                                                    1,00</t>
  </si>
  <si>
    <t>FES - DIABETES                          237   31                                                                                    1,00</t>
  </si>
  <si>
    <t>FES - F. BÃSICA                         237   32                                                                                    1,00</t>
  </si>
  <si>
    <t>IPVA                                    237   33                                                                                7.707,82</t>
  </si>
  <si>
    <t>ABAST. DE ÃGUA                          104   520                                                                                  34,87</t>
  </si>
  <si>
    <t>FNDE - PTA                              104   616                                                                              51.750,45</t>
  </si>
  <si>
    <t>EXPOAP                                  237   222                                                                               2.915,33</t>
  </si>
  <si>
    <t>FPM                                     001   250                                                                           5.622.321,17</t>
  </si>
  <si>
    <t>ICMS - EXP                              001   253                                                                              65.263,51</t>
  </si>
  <si>
    <t>FEP                                     001   254                                                                             473.677,65</t>
  </si>
  <si>
    <t>CEX                                     001   255                                                                              20.459,18</t>
  </si>
  <si>
    <t>CIDE                                    001   256                                                                               5.882,98</t>
  </si>
  <si>
    <t>SNA                                     001   257                                                                             381.197,01</t>
  </si>
  <si>
    <t>CFEM                                    001   258                                                                                 618,84</t>
  </si>
  <si>
    <t>ISS - STN                               001   259                                                                             263.572,81</t>
  </si>
  <si>
    <t>FNDE - QSE                              001   262                                                                              22.779,10</t>
  </si>
  <si>
    <t>FNDE - PNAE                             001   263                                                                              19.161,40</t>
  </si>
  <si>
    <t>FNDE - PNAE                             001   264                                                                                 290,57</t>
  </si>
  <si>
    <t>FNDE - PNATE                            001   265                                                                               3.578,25</t>
  </si>
  <si>
    <t>FNDE - PDDE                             001   266                                                                                 118,93</t>
  </si>
  <si>
    <t>PASEP                                   001   267                                                                                  54,36</t>
  </si>
  <si>
    <t>AGS - CORREIOS                          237   230                                                                              10.240,87</t>
  </si>
  <si>
    <t>FMS - BLATB                             001   283                                                                             329.018,85</t>
  </si>
  <si>
    <t>FMS - BLVGS                             001   284                                                                              88.817,37</t>
  </si>
  <si>
    <t>FMS - F. BÃSICA                         001   285                                                                               7.854,54</t>
  </si>
  <si>
    <t>FUNDEB - FOPAG                          237   214                                                                              41.960,32</t>
  </si>
  <si>
    <t>FMS - BLATB                             001   1                                                                               289.370,77</t>
  </si>
  <si>
    <t>FMS - BLATB                             001   201                                                                           3.105.864,08</t>
  </si>
  <si>
    <t>FMS - BLVGS                             001   287                                                                                 131,37</t>
  </si>
  <si>
    <t>REC. PRÃ“PRIO                            001   288                                                                                 972,44</t>
  </si>
  <si>
    <t>REC - PRÃ“PRIO                           001   289                                                                                  86,27</t>
  </si>
  <si>
    <t>ITR                                     001   292                                                                              45.574,30</t>
  </si>
  <si>
    <t>ISO                                     001   293                                                                                 405,37</t>
  </si>
  <si>
    <t>FNDE - PNAP                             001   297                                                                                   0,14</t>
  </si>
  <si>
    <t>AFM                                     001   306                                                                                 187,79</t>
  </si>
  <si>
    <t>FMS - BLINV                             001   307                                                                                 592,64</t>
  </si>
  <si>
    <t>FMS - BLINV                             001   308                                                                                 455,34</t>
  </si>
  <si>
    <t>FNDE - PAC II                           001   317                                                                               2.303,97</t>
  </si>
  <si>
    <t>FMS - VAN                               001   318                                                                              12.163,95</t>
  </si>
  <si>
    <t>FNDE - AP CRECHE                        001   319                                                                                  43,60</t>
  </si>
  <si>
    <t>FNDE - PAC II                           001   320                                                                               4.346,72</t>
  </si>
  <si>
    <t>FNDE - BRASIL CA                        001   321                                                                                  35,17</t>
  </si>
  <si>
    <t>ABAST. DE ÃGUA                          104   620                                                                              11.448,16</t>
  </si>
  <si>
    <t>MAPA/COMBUSTIVEL                        104   618                                                                                   0,12</t>
  </si>
  <si>
    <t>RIO JUMA                                001   322                                                                                 519,82</t>
  </si>
  <si>
    <t>FUNDEB - FOPAG                          001   261                                                                               3.226,48</t>
  </si>
  <si>
    <t>FMS - BLINV                             001   323                                                                             137.092,70</t>
  </si>
  <si>
    <t>FES - LRPD                              237   34                                                                                    1,00</t>
  </si>
  <si>
    <t>FNAS - IGDBF                            001   325                                                                              24.554,61</t>
  </si>
  <si>
    <t>FNAS - IGD-SUAS                         001   326                                                                               9.660,96</t>
  </si>
  <si>
    <t>FNAS - SCFV                             001   327                                                                             554.517,80</t>
  </si>
  <si>
    <t>ILUMINAÃ‡AO PUBLI                        237   225                                                                              45.558,56</t>
  </si>
  <si>
    <t>SEDUC COMBUST.                          237   130                                                                                   1,00</t>
  </si>
  <si>
    <t>FES - F. BÃSICA                         237   232                                                                              11.245,31</t>
  </si>
  <si>
    <t>Pag 12 de 13</t>
  </si>
  <si>
    <t>CÃ³digo             Ficha   EspecificaÃ§Ã£o               Vinculo       OrÃ§ada     Arrec.Anterior   Arrec. Periodo   Arrec. Total      DiferenÃ§a</t>
  </si>
  <si>
    <t>FES - LRPD                                 237   234                                                                                100.767,85</t>
  </si>
  <si>
    <t>TERM. RODOVIARIO                           237   218                                                                                    191,55</t>
  </si>
  <si>
    <t>FES - DIABETES                             237   231                                                                                    562,03</t>
  </si>
  <si>
    <t>FMS - FOPAG/PAB                            237   213                                                                                  5.130,52</t>
  </si>
  <si>
    <t>ALVARA - BLVGS                             237   229                                                                                 46.456,78</t>
  </si>
  <si>
    <t>ICMS                                       237   211                                                                                259.793,46</t>
  </si>
  <si>
    <t>GARANTIA                                   237   221                                                                                 11.661,73</t>
  </si>
  <si>
    <t>TRIBUTOS                                   237   210                                                                                128.311,54</t>
  </si>
  <si>
    <t>DEFESA CIVIL                               237   23                                                                                       1,00</t>
  </si>
  <si>
    <t>FNDE - PDDE                                001   219                                                                                     72,66</t>
  </si>
  <si>
    <t>FMS - BLINV                                001   203                                                                                358.668,35</t>
  </si>
  <si>
    <t>FNDE - PAR - TD                            001   204                                                                                 21.243,20</t>
  </si>
  <si>
    <t>BOLSA ESTUDANTIL                           237   9                                                                                        1,00</t>
  </si>
  <si>
    <t>CONCURSO                                   237   2                                                                                        1,00</t>
  </si>
  <si>
    <t>CONCURSO                                   237   202                                                                                 18.804,17</t>
  </si>
  <si>
    <t>FNDE - AFM                                 001   207                                                                                     72,05</t>
  </si>
  <si>
    <t>FES - MAC                                  001   305                                                                                 51.515,49</t>
  </si>
  <si>
    <t>SEAS                                       237   37                                                                                     192,35</t>
  </si>
  <si>
    <t>CONVÃŠNIO MDA                               104   600                                                                              1.449.674,94</t>
  </si>
  <si>
    <t>ARRECADAÃ‡ÃƒO                                756   6                                                                                   99.786,20</t>
  </si>
  <si>
    <t>FES/FTI                                    237   40                                                                                       1,00</t>
  </si>
  <si>
    <t>FES/FTI                                    237   240                                                                                555.748,48</t>
  </si>
  <si>
    <t>FMS                                        237   41                                                                                       1,00</t>
  </si>
  <si>
    <t>SEPROR/MOTONIVEL                           237   39                                                                                       1,00</t>
  </si>
  <si>
    <t>SEPROR/COMBUSTÃV                           237   42                                                                                       1,00</t>
  </si>
  <si>
    <t>SEPROR/EXPOAP                              237   43                                                                                     186,10</t>
  </si>
  <si>
    <t>SEPROR/TRICICLO                            237   45                                                                                       1,00</t>
  </si>
  <si>
    <t>SEPROR/MOTONIVEL                           237   239                                                                                    180,83</t>
  </si>
  <si>
    <t>FEAS/BEN. EVENT                            001   248                                                                                 30.182,28</t>
  </si>
  <si>
    <t>FEAS/GSUAS                                 001   249                                                                                  3.994,82</t>
  </si>
  <si>
    <t>SEPROR/COMBUSTÃV                           237   242                                                                                108.669,19</t>
  </si>
  <si>
    <t>SEPROR/TRICICLO                            237   245                                                                                     90,60</t>
  </si>
  <si>
    <t>FMS/FOPAG                                  756   52                                                                                     615,75</t>
  </si>
  <si>
    <t>FME/FOPAG                                  756   68                                                                                   1.321,52</t>
  </si>
  <si>
    <t>PMA/FOPAG                                  756   73                                                                                   1.632,47</t>
  </si>
  <si>
    <t>BOLSA ESTUDANTIL                           237   209                                                                                  2.079,67</t>
  </si>
  <si>
    <t>SEDUC COMBUST.                             237   330                                                                                    220,29</t>
  </si>
  <si>
    <t>DEFESA CIVIL                               237   223                                                                                    191,02</t>
  </si>
  <si>
    <t>CONV./SEPROR                               237   74                                                                                  49.926,70</t>
  </si>
  <si>
    <t>504 - A IDENTIF                            104   504                                                                                     81,51</t>
  </si>
  <si>
    <t>FUNDEB                                     001   215                                                                                662.469,35</t>
  </si>
  <si>
    <t>FMS                                        237   241                                                                                 47.764,40</t>
  </si>
  <si>
    <t>AUX FIN VINCULAD                           001   227                                                                                153.287,57</t>
  </si>
  <si>
    <t>FNAS COVID/EPI                             001   208                                                                                    134,98</t>
  </si>
  <si>
    <t>FNAS COVID/ACOLH                           001   224                                                                                  2.401,61</t>
  </si>
  <si>
    <t>AUX FINANC LIVRE                           001   226                                                                                617.534,99</t>
  </si>
  <si>
    <t>Total do Saldo                                                                                                                   16.752.252,89</t>
  </si>
  <si>
    <t>TOTAL GERAL                                                                                                                     66.518.293,94</t>
  </si>
  <si>
    <t>APUI, 31 de OUTUBRO de 2021</t>
  </si>
  <si>
    <t>Pag 13 de 13</t>
  </si>
  <si>
    <t>CÃ³digo             Ficha   EspecificaÃ§Ã£o              Vinculo         OrÃ§ada           Arrec.Anterior   Arrec. Periodo    Arrec. Total      DiferenÃ§a</t>
  </si>
  <si>
    <t>MARCOS ANTONIO LISE                          ADELAIDE RONNAU                                                JANETE ROSSI</t>
  </si>
  <si>
    <t>PREFEITO MUNICIPAL DE APUÃ                   Contadora - CRC: 016256/O-5/AM                                 SECRETÃRIA MUN. DE FAZENDA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</si>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</sst>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4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20" spans="1:1" x14ac:dyDescent="0.25">
      <c r="A20" t="s">
        <v>14</v>
      </c>
    </row>
    <row r="21" spans="1:1" x14ac:dyDescent="0.25">
      <c r="A21" t="e">
        <f>- TRABALHO</f>
        <v>#NAME?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e">
        <f>- OUTROS RENDIMENTOS</f>
        <v>#NAME?</v>
      </c>
    </row>
    <row r="25" spans="1:1" x14ac:dyDescent="0.25">
      <c r="A25" t="s">
        <v>17</v>
      </c>
    </row>
    <row r="26" spans="1:1" x14ac:dyDescent="0.25">
      <c r="A26" t="s">
        <v>18</v>
      </c>
    </row>
    <row r="27" spans="1:1" x14ac:dyDescent="0.25">
      <c r="A27" t="s">
        <v>19</v>
      </c>
    </row>
    <row r="28" spans="1:1" x14ac:dyDescent="0.25">
      <c r="A28" t="s">
        <v>20</v>
      </c>
    </row>
    <row r="29" spans="1:1" x14ac:dyDescent="0.25">
      <c r="A29" t="s">
        <v>21</v>
      </c>
    </row>
    <row r="30" spans="1:1" x14ac:dyDescent="0.25">
      <c r="A30" t="s">
        <v>22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26</v>
      </c>
    </row>
    <row r="35" spans="1:1" x14ac:dyDescent="0.25">
      <c r="A35" t="s">
        <v>27</v>
      </c>
    </row>
    <row r="36" spans="1:1" x14ac:dyDescent="0.25">
      <c r="A36" t="s">
        <v>28</v>
      </c>
    </row>
    <row r="37" spans="1:1" x14ac:dyDescent="0.25">
      <c r="A37" t="s">
        <v>29</v>
      </c>
    </row>
    <row r="38" spans="1:1" x14ac:dyDescent="0.25">
      <c r="A38" t="s">
        <v>30</v>
      </c>
    </row>
    <row r="39" spans="1:1" x14ac:dyDescent="0.25">
      <c r="A39" t="s">
        <v>31</v>
      </c>
    </row>
    <row r="40" spans="1:1" x14ac:dyDescent="0.25">
      <c r="A40" t="s">
        <v>32</v>
      </c>
    </row>
    <row r="41" spans="1:1" x14ac:dyDescent="0.25">
      <c r="A41" t="s">
        <v>33</v>
      </c>
    </row>
    <row r="42" spans="1:1" x14ac:dyDescent="0.25">
      <c r="A42" t="s">
        <v>34</v>
      </c>
    </row>
    <row r="43" spans="1:1" x14ac:dyDescent="0.25">
      <c r="A43" t="s">
        <v>35</v>
      </c>
    </row>
    <row r="44" spans="1:1" x14ac:dyDescent="0.25">
      <c r="A44" t="s">
        <v>36</v>
      </c>
    </row>
    <row r="45" spans="1:1" x14ac:dyDescent="0.25">
      <c r="A45" t="s">
        <v>37</v>
      </c>
    </row>
    <row r="46" spans="1:1" x14ac:dyDescent="0.25">
      <c r="A46" t="s">
        <v>38</v>
      </c>
    </row>
    <row r="47" spans="1:1" x14ac:dyDescent="0.25">
      <c r="A47" t="s">
        <v>20</v>
      </c>
    </row>
    <row r="48" spans="1:1" x14ac:dyDescent="0.25">
      <c r="A48" t="s">
        <v>39</v>
      </c>
    </row>
    <row r="49" spans="1:1" x14ac:dyDescent="0.25">
      <c r="A49" t="s">
        <v>40</v>
      </c>
    </row>
    <row r="50" spans="1:1" x14ac:dyDescent="0.25">
      <c r="A50" t="s">
        <v>41</v>
      </c>
    </row>
    <row r="51" spans="1:1" x14ac:dyDescent="0.25">
      <c r="A51" t="s">
        <v>42</v>
      </c>
    </row>
    <row r="52" spans="1:1" x14ac:dyDescent="0.25">
      <c r="A52" t="s">
        <v>43</v>
      </c>
    </row>
    <row r="53" spans="1:1" x14ac:dyDescent="0.25">
      <c r="A53" t="s">
        <v>44</v>
      </c>
    </row>
    <row r="54" spans="1:1" x14ac:dyDescent="0.25">
      <c r="A54" t="s">
        <v>45</v>
      </c>
    </row>
    <row r="55" spans="1:1" x14ac:dyDescent="0.25">
      <c r="A55" t="s">
        <v>46</v>
      </c>
    </row>
    <row r="56" spans="1:1" x14ac:dyDescent="0.25">
      <c r="A56" t="s">
        <v>44</v>
      </c>
    </row>
    <row r="57" spans="1:1" x14ac:dyDescent="0.25">
      <c r="A57" t="s">
        <v>47</v>
      </c>
    </row>
    <row r="58" spans="1:1" x14ac:dyDescent="0.25">
      <c r="A5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50</v>
      </c>
    </row>
    <row r="63" spans="1:1" x14ac:dyDescent="0.25">
      <c r="A63" t="s">
        <v>52</v>
      </c>
    </row>
    <row r="64" spans="1:1" x14ac:dyDescent="0.25">
      <c r="A64" t="s">
        <v>53</v>
      </c>
    </row>
    <row r="65" spans="1:1" x14ac:dyDescent="0.25">
      <c r="A65" t="s">
        <v>18</v>
      </c>
    </row>
    <row r="66" spans="1:1" x14ac:dyDescent="0.25">
      <c r="A66" t="s">
        <v>54</v>
      </c>
    </row>
    <row r="67" spans="1:1" x14ac:dyDescent="0.25">
      <c r="A67" t="s">
        <v>55</v>
      </c>
    </row>
    <row r="68" spans="1:1" x14ac:dyDescent="0.25">
      <c r="A68" t="s">
        <v>56</v>
      </c>
    </row>
    <row r="69" spans="1:1" x14ac:dyDescent="0.25">
      <c r="A69" t="s">
        <v>57</v>
      </c>
    </row>
    <row r="70" spans="1:1" x14ac:dyDescent="0.25">
      <c r="A70" t="s">
        <v>58</v>
      </c>
    </row>
    <row r="71" spans="1:1" x14ac:dyDescent="0.25">
      <c r="A71" t="s">
        <v>59</v>
      </c>
    </row>
    <row r="72" spans="1:1" x14ac:dyDescent="0.25">
      <c r="A72" t="s">
        <v>60</v>
      </c>
    </row>
    <row r="73" spans="1:1" x14ac:dyDescent="0.25">
      <c r="A73" t="s">
        <v>61</v>
      </c>
    </row>
    <row r="74" spans="1:1" x14ac:dyDescent="0.25">
      <c r="A74" t="s">
        <v>1</v>
      </c>
    </row>
    <row r="75" spans="1:1" x14ac:dyDescent="0.25">
      <c r="A75" t="s">
        <v>2</v>
      </c>
    </row>
    <row r="76" spans="1:1" x14ac:dyDescent="0.25">
      <c r="A76" t="s">
        <v>3</v>
      </c>
    </row>
    <row r="77" spans="1:1" x14ac:dyDescent="0.25">
      <c r="A77" t="s">
        <v>62</v>
      </c>
    </row>
    <row r="78" spans="1:1" x14ac:dyDescent="0.25">
      <c r="A78" t="s">
        <v>5</v>
      </c>
    </row>
    <row r="80" spans="1:1" x14ac:dyDescent="0.25">
      <c r="A80" t="s">
        <v>63</v>
      </c>
    </row>
    <row r="84" spans="1:1" x14ac:dyDescent="0.25">
      <c r="A84" t="s">
        <v>18</v>
      </c>
    </row>
    <row r="85" spans="1:1" x14ac:dyDescent="0.25">
      <c r="A85" t="s">
        <v>64</v>
      </c>
    </row>
    <row r="86" spans="1:1" x14ac:dyDescent="0.25">
      <c r="A86" t="s">
        <v>65</v>
      </c>
    </row>
    <row r="87" spans="1:1" x14ac:dyDescent="0.25">
      <c r="A87" t="s">
        <v>66</v>
      </c>
    </row>
    <row r="88" spans="1:1" x14ac:dyDescent="0.25">
      <c r="A88" t="s">
        <v>67</v>
      </c>
    </row>
    <row r="89" spans="1:1" x14ac:dyDescent="0.25">
      <c r="A89" t="s">
        <v>18</v>
      </c>
    </row>
    <row r="90" spans="1:1" x14ac:dyDescent="0.25">
      <c r="A90" t="s">
        <v>68</v>
      </c>
    </row>
    <row r="91" spans="1:1" x14ac:dyDescent="0.25">
      <c r="A91" t="s">
        <v>69</v>
      </c>
    </row>
    <row r="92" spans="1:1" x14ac:dyDescent="0.25">
      <c r="A92" t="s">
        <v>70</v>
      </c>
    </row>
    <row r="93" spans="1:1" x14ac:dyDescent="0.25">
      <c r="A93" t="s">
        <v>71</v>
      </c>
    </row>
    <row r="94" spans="1:1" x14ac:dyDescent="0.25">
      <c r="A94" t="s">
        <v>72</v>
      </c>
    </row>
    <row r="95" spans="1:1" x14ac:dyDescent="0.25">
      <c r="A95" t="s">
        <v>73</v>
      </c>
    </row>
    <row r="96" spans="1:1" x14ac:dyDescent="0.25">
      <c r="A96" t="s">
        <v>74</v>
      </c>
    </row>
    <row r="97" spans="1:1" x14ac:dyDescent="0.25">
      <c r="A97" t="s">
        <v>75</v>
      </c>
    </row>
    <row r="98" spans="1:1" x14ac:dyDescent="0.25">
      <c r="A98" t="s">
        <v>76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82</v>
      </c>
    </row>
    <row r="105" spans="1:1" x14ac:dyDescent="0.25">
      <c r="A105" t="s">
        <v>83</v>
      </c>
    </row>
    <row r="106" spans="1:1" x14ac:dyDescent="0.25">
      <c r="A106" t="s">
        <v>84</v>
      </c>
    </row>
    <row r="107" spans="1:1" x14ac:dyDescent="0.25">
      <c r="A107" t="s">
        <v>85</v>
      </c>
    </row>
    <row r="108" spans="1:1" x14ac:dyDescent="0.25">
      <c r="A108" t="s">
        <v>86</v>
      </c>
    </row>
    <row r="109" spans="1:1" x14ac:dyDescent="0.25">
      <c r="A109" t="s">
        <v>87</v>
      </c>
    </row>
    <row r="110" spans="1:1" x14ac:dyDescent="0.25">
      <c r="A110" t="s">
        <v>88</v>
      </c>
    </row>
    <row r="111" spans="1:1" x14ac:dyDescent="0.25">
      <c r="A111" t="s">
        <v>89</v>
      </c>
    </row>
    <row r="112" spans="1:1" x14ac:dyDescent="0.25">
      <c r="A112" t="s">
        <v>90</v>
      </c>
    </row>
    <row r="113" spans="1:1" x14ac:dyDescent="0.25">
      <c r="A113" t="s">
        <v>91</v>
      </c>
    </row>
    <row r="114" spans="1:1" x14ac:dyDescent="0.25">
      <c r="A114" t="s">
        <v>92</v>
      </c>
    </row>
    <row r="115" spans="1:1" x14ac:dyDescent="0.25">
      <c r="A115" t="s">
        <v>93</v>
      </c>
    </row>
    <row r="116" spans="1:1" x14ac:dyDescent="0.25">
      <c r="A116" t="s">
        <v>94</v>
      </c>
    </row>
    <row r="117" spans="1:1" x14ac:dyDescent="0.25">
      <c r="A117" t="s">
        <v>95</v>
      </c>
    </row>
    <row r="118" spans="1:1" x14ac:dyDescent="0.25">
      <c r="A118" t="s">
        <v>96</v>
      </c>
    </row>
    <row r="119" spans="1:1" x14ac:dyDescent="0.25">
      <c r="A119" t="s">
        <v>97</v>
      </c>
    </row>
    <row r="120" spans="1:1" x14ac:dyDescent="0.25">
      <c r="A120" t="s">
        <v>98</v>
      </c>
    </row>
    <row r="121" spans="1:1" x14ac:dyDescent="0.25">
      <c r="A121" t="s">
        <v>99</v>
      </c>
    </row>
    <row r="122" spans="1:1" x14ac:dyDescent="0.25">
      <c r="A122" t="s">
        <v>100</v>
      </c>
    </row>
    <row r="123" spans="1:1" x14ac:dyDescent="0.25">
      <c r="A123" t="s">
        <v>101</v>
      </c>
    </row>
    <row r="124" spans="1:1" x14ac:dyDescent="0.25">
      <c r="A124" t="s">
        <v>102</v>
      </c>
    </row>
    <row r="125" spans="1:1" x14ac:dyDescent="0.25">
      <c r="A125" t="s">
        <v>103</v>
      </c>
    </row>
    <row r="126" spans="1:1" x14ac:dyDescent="0.25">
      <c r="A126" t="s">
        <v>104</v>
      </c>
    </row>
    <row r="127" spans="1:1" x14ac:dyDescent="0.25">
      <c r="A127" t="s">
        <v>105</v>
      </c>
    </row>
    <row r="128" spans="1:1" x14ac:dyDescent="0.25">
      <c r="A128" t="s">
        <v>106</v>
      </c>
    </row>
    <row r="129" spans="1:1" x14ac:dyDescent="0.25">
      <c r="A129" t="s">
        <v>107</v>
      </c>
    </row>
    <row r="130" spans="1:1" x14ac:dyDescent="0.25">
      <c r="A130" t="s">
        <v>108</v>
      </c>
    </row>
    <row r="131" spans="1:1" x14ac:dyDescent="0.25">
      <c r="A131" t="s">
        <v>109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97</v>
      </c>
    </row>
    <row r="137" spans="1:1" x14ac:dyDescent="0.25">
      <c r="A137" t="s">
        <v>114</v>
      </c>
    </row>
    <row r="138" spans="1:1" x14ac:dyDescent="0.25">
      <c r="A138" t="s">
        <v>115</v>
      </c>
    </row>
    <row r="139" spans="1:1" x14ac:dyDescent="0.25">
      <c r="A139" t="s">
        <v>116</v>
      </c>
    </row>
    <row r="140" spans="1:1" x14ac:dyDescent="0.25">
      <c r="A140" t="s">
        <v>117</v>
      </c>
    </row>
    <row r="141" spans="1:1" x14ac:dyDescent="0.25">
      <c r="A141" t="s">
        <v>118</v>
      </c>
    </row>
    <row r="142" spans="1:1" x14ac:dyDescent="0.25">
      <c r="A142" t="s">
        <v>119</v>
      </c>
    </row>
    <row r="143" spans="1:1" x14ac:dyDescent="0.25">
      <c r="A143" t="s">
        <v>120</v>
      </c>
    </row>
    <row r="144" spans="1:1" x14ac:dyDescent="0.25">
      <c r="A144" t="s">
        <v>121</v>
      </c>
    </row>
    <row r="145" spans="1:1" x14ac:dyDescent="0.25">
      <c r="A145" t="s">
        <v>122</v>
      </c>
    </row>
    <row r="146" spans="1:1" x14ac:dyDescent="0.25">
      <c r="A146" t="s">
        <v>61</v>
      </c>
    </row>
    <row r="147" spans="1:1" x14ac:dyDescent="0.25">
      <c r="A147" t="s">
        <v>1</v>
      </c>
    </row>
    <row r="148" spans="1:1" x14ac:dyDescent="0.25">
      <c r="A148" t="s">
        <v>2</v>
      </c>
    </row>
    <row r="149" spans="1:1" x14ac:dyDescent="0.25">
      <c r="A149" t="s">
        <v>3</v>
      </c>
    </row>
    <row r="150" spans="1:1" x14ac:dyDescent="0.25">
      <c r="A150" t="s">
        <v>123</v>
      </c>
    </row>
    <row r="151" spans="1:1" x14ac:dyDescent="0.25">
      <c r="A151" t="s">
        <v>5</v>
      </c>
    </row>
    <row r="153" spans="1:1" x14ac:dyDescent="0.25">
      <c r="A153" t="s">
        <v>6</v>
      </c>
    </row>
    <row r="157" spans="1:1" x14ac:dyDescent="0.25">
      <c r="A157" t="s">
        <v>124</v>
      </c>
    </row>
    <row r="158" spans="1:1" x14ac:dyDescent="0.25">
      <c r="A158" t="s">
        <v>125</v>
      </c>
    </row>
    <row r="159" spans="1:1" x14ac:dyDescent="0.25">
      <c r="A159" t="s">
        <v>126</v>
      </c>
    </row>
    <row r="160" spans="1:1" x14ac:dyDescent="0.25">
      <c r="A160" t="s">
        <v>127</v>
      </c>
    </row>
    <row r="161" spans="1:1" x14ac:dyDescent="0.25">
      <c r="A161" t="s">
        <v>128</v>
      </c>
    </row>
    <row r="162" spans="1:1" x14ac:dyDescent="0.25">
      <c r="A162" t="s">
        <v>129</v>
      </c>
    </row>
    <row r="163" spans="1:1" x14ac:dyDescent="0.25">
      <c r="A163" t="s">
        <v>130</v>
      </c>
    </row>
    <row r="164" spans="1:1" x14ac:dyDescent="0.25">
      <c r="A164" t="s">
        <v>131</v>
      </c>
    </row>
    <row r="165" spans="1:1" x14ac:dyDescent="0.25">
      <c r="A165" t="s">
        <v>132</v>
      </c>
    </row>
    <row r="166" spans="1:1" x14ac:dyDescent="0.25">
      <c r="A166" t="s">
        <v>133</v>
      </c>
    </row>
    <row r="167" spans="1:1" x14ac:dyDescent="0.25">
      <c r="A167" t="s">
        <v>134</v>
      </c>
    </row>
    <row r="168" spans="1:1" x14ac:dyDescent="0.25">
      <c r="A168" t="s">
        <v>135</v>
      </c>
    </row>
    <row r="169" spans="1:1" x14ac:dyDescent="0.25">
      <c r="A169" t="s">
        <v>136</v>
      </c>
    </row>
    <row r="170" spans="1:1" x14ac:dyDescent="0.25">
      <c r="A170" t="s">
        <v>137</v>
      </c>
    </row>
    <row r="171" spans="1:1" x14ac:dyDescent="0.25">
      <c r="A171" t="s">
        <v>138</v>
      </c>
    </row>
    <row r="172" spans="1:1" x14ac:dyDescent="0.25">
      <c r="A172" t="s">
        <v>139</v>
      </c>
    </row>
    <row r="173" spans="1:1" x14ac:dyDescent="0.25">
      <c r="A173" t="s">
        <v>140</v>
      </c>
    </row>
    <row r="174" spans="1:1" x14ac:dyDescent="0.25">
      <c r="A174" t="s">
        <v>141</v>
      </c>
    </row>
    <row r="175" spans="1:1" x14ac:dyDescent="0.25">
      <c r="A175" t="s">
        <v>142</v>
      </c>
    </row>
    <row r="176" spans="1:1" x14ac:dyDescent="0.25">
      <c r="A176" t="s">
        <v>143</v>
      </c>
    </row>
    <row r="177" spans="1:1" x14ac:dyDescent="0.25">
      <c r="A177" t="s">
        <v>144</v>
      </c>
    </row>
    <row r="178" spans="1:1" x14ac:dyDescent="0.25">
      <c r="A178" t="s">
        <v>145</v>
      </c>
    </row>
    <row r="179" spans="1:1" x14ac:dyDescent="0.25">
      <c r="A179" t="s">
        <v>146</v>
      </c>
    </row>
    <row r="180" spans="1:1" x14ac:dyDescent="0.25">
      <c r="A180" t="s">
        <v>147</v>
      </c>
    </row>
    <row r="181" spans="1:1" x14ac:dyDescent="0.25">
      <c r="A181" t="s">
        <v>148</v>
      </c>
    </row>
    <row r="182" spans="1:1" x14ac:dyDescent="0.25">
      <c r="A182" t="s">
        <v>149</v>
      </c>
    </row>
    <row r="183" spans="1:1" x14ac:dyDescent="0.25">
      <c r="A183" t="s">
        <v>150</v>
      </c>
    </row>
    <row r="184" spans="1:1" x14ac:dyDescent="0.25">
      <c r="A184" t="s">
        <v>151</v>
      </c>
    </row>
    <row r="185" spans="1:1" x14ac:dyDescent="0.25">
      <c r="A185" t="s">
        <v>152</v>
      </c>
    </row>
    <row r="186" spans="1:1" x14ac:dyDescent="0.25">
      <c r="A186" t="s">
        <v>153</v>
      </c>
    </row>
    <row r="187" spans="1:1" x14ac:dyDescent="0.25">
      <c r="A187" t="s">
        <v>154</v>
      </c>
    </row>
    <row r="188" spans="1:1" x14ac:dyDescent="0.25">
      <c r="A188" t="s">
        <v>155</v>
      </c>
    </row>
    <row r="189" spans="1:1" x14ac:dyDescent="0.25">
      <c r="A189" t="s">
        <v>156</v>
      </c>
    </row>
    <row r="190" spans="1:1" x14ac:dyDescent="0.25">
      <c r="A190" t="s">
        <v>157</v>
      </c>
    </row>
    <row r="191" spans="1:1" x14ac:dyDescent="0.25">
      <c r="A191" t="s">
        <v>158</v>
      </c>
    </row>
    <row r="192" spans="1:1" x14ac:dyDescent="0.25">
      <c r="A192" t="s">
        <v>159</v>
      </c>
    </row>
    <row r="193" spans="1:1" x14ac:dyDescent="0.25">
      <c r="A193" t="s">
        <v>160</v>
      </c>
    </row>
    <row r="194" spans="1:1" x14ac:dyDescent="0.25">
      <c r="A194" t="s">
        <v>161</v>
      </c>
    </row>
    <row r="195" spans="1:1" x14ac:dyDescent="0.25">
      <c r="A195" t="s">
        <v>162</v>
      </c>
    </row>
    <row r="196" spans="1:1" x14ac:dyDescent="0.25">
      <c r="A196" t="s">
        <v>163</v>
      </c>
    </row>
    <row r="197" spans="1:1" x14ac:dyDescent="0.25">
      <c r="A197" t="s">
        <v>164</v>
      </c>
    </row>
    <row r="198" spans="1:1" x14ac:dyDescent="0.25">
      <c r="A198" t="s">
        <v>165</v>
      </c>
    </row>
    <row r="199" spans="1:1" x14ac:dyDescent="0.25">
      <c r="A199" t="s">
        <v>166</v>
      </c>
    </row>
    <row r="200" spans="1:1" x14ac:dyDescent="0.25">
      <c r="A200" t="s">
        <v>167</v>
      </c>
    </row>
    <row r="201" spans="1:1" x14ac:dyDescent="0.25">
      <c r="A201" t="s">
        <v>168</v>
      </c>
    </row>
    <row r="202" spans="1:1" x14ac:dyDescent="0.25">
      <c r="A202" t="s">
        <v>169</v>
      </c>
    </row>
    <row r="203" spans="1:1" x14ac:dyDescent="0.25">
      <c r="A203" t="s">
        <v>170</v>
      </c>
    </row>
    <row r="204" spans="1:1" x14ac:dyDescent="0.25">
      <c r="A204" t="s">
        <v>171</v>
      </c>
    </row>
    <row r="205" spans="1:1" x14ac:dyDescent="0.25">
      <c r="A205" t="s">
        <v>172</v>
      </c>
    </row>
    <row r="206" spans="1:1" x14ac:dyDescent="0.25">
      <c r="A206" t="s">
        <v>18</v>
      </c>
    </row>
    <row r="207" spans="1:1" x14ac:dyDescent="0.25">
      <c r="A207" t="s">
        <v>173</v>
      </c>
    </row>
    <row r="208" spans="1:1" x14ac:dyDescent="0.25">
      <c r="A208" t="s">
        <v>174</v>
      </c>
    </row>
    <row r="209" spans="1:1" x14ac:dyDescent="0.25">
      <c r="A209" t="s">
        <v>175</v>
      </c>
    </row>
    <row r="210" spans="1:1" x14ac:dyDescent="0.25">
      <c r="A210" t="s">
        <v>176</v>
      </c>
    </row>
    <row r="211" spans="1:1" x14ac:dyDescent="0.25">
      <c r="A211" t="s">
        <v>177</v>
      </c>
    </row>
    <row r="212" spans="1:1" x14ac:dyDescent="0.25">
      <c r="A212" t="s">
        <v>178</v>
      </c>
    </row>
    <row r="213" spans="1:1" x14ac:dyDescent="0.25">
      <c r="A213" t="s">
        <v>179</v>
      </c>
    </row>
    <row r="214" spans="1:1" x14ac:dyDescent="0.25">
      <c r="A214" t="s">
        <v>180</v>
      </c>
    </row>
    <row r="215" spans="1:1" x14ac:dyDescent="0.25">
      <c r="A215" t="s">
        <v>181</v>
      </c>
    </row>
    <row r="216" spans="1:1" x14ac:dyDescent="0.25">
      <c r="A216" t="s">
        <v>182</v>
      </c>
    </row>
    <row r="217" spans="1:1" x14ac:dyDescent="0.25">
      <c r="A217" t="s">
        <v>183</v>
      </c>
    </row>
    <row r="218" spans="1:1" x14ac:dyDescent="0.25">
      <c r="A218" t="s">
        <v>184</v>
      </c>
    </row>
    <row r="219" spans="1:1" x14ac:dyDescent="0.25">
      <c r="A219" t="s">
        <v>61</v>
      </c>
    </row>
    <row r="220" spans="1:1" x14ac:dyDescent="0.25">
      <c r="A220" t="s">
        <v>1</v>
      </c>
    </row>
    <row r="221" spans="1:1" x14ac:dyDescent="0.25">
      <c r="A221" t="s">
        <v>2</v>
      </c>
    </row>
    <row r="222" spans="1:1" x14ac:dyDescent="0.25">
      <c r="A222" t="s">
        <v>3</v>
      </c>
    </row>
    <row r="223" spans="1:1" x14ac:dyDescent="0.25">
      <c r="A223" t="s">
        <v>185</v>
      </c>
    </row>
    <row r="224" spans="1:1" x14ac:dyDescent="0.25">
      <c r="A224" t="s">
        <v>5</v>
      </c>
    </row>
    <row r="226" spans="1:1" x14ac:dyDescent="0.25">
      <c r="A226" t="s">
        <v>186</v>
      </c>
    </row>
    <row r="230" spans="1:1" x14ac:dyDescent="0.25">
      <c r="A230" t="s">
        <v>187</v>
      </c>
    </row>
    <row r="231" spans="1:1" x14ac:dyDescent="0.25">
      <c r="A231" t="s">
        <v>188</v>
      </c>
    </row>
    <row r="232" spans="1:1" x14ac:dyDescent="0.25">
      <c r="A232" t="e">
        <f>- SAPS</f>
        <v>#NAME?</v>
      </c>
    </row>
    <row r="233" spans="1:1" x14ac:dyDescent="0.25">
      <c r="A233" t="s">
        <v>189</v>
      </c>
    </row>
    <row r="234" spans="1:1" x14ac:dyDescent="0.25">
      <c r="A234" t="s">
        <v>190</v>
      </c>
    </row>
    <row r="235" spans="1:1" x14ac:dyDescent="0.25">
      <c r="A235" t="s">
        <v>191</v>
      </c>
    </row>
    <row r="236" spans="1:1" x14ac:dyDescent="0.25">
      <c r="A236" t="s">
        <v>192</v>
      </c>
    </row>
    <row r="237" spans="1:1" x14ac:dyDescent="0.25">
      <c r="A237" t="s">
        <v>193</v>
      </c>
    </row>
    <row r="238" spans="1:1" x14ac:dyDescent="0.25">
      <c r="A238" t="s">
        <v>194</v>
      </c>
    </row>
    <row r="239" spans="1:1" x14ac:dyDescent="0.25">
      <c r="A239" t="s">
        <v>195</v>
      </c>
    </row>
    <row r="240" spans="1:1" x14ac:dyDescent="0.25">
      <c r="A240" t="s">
        <v>196</v>
      </c>
    </row>
    <row r="241" spans="1:1" x14ac:dyDescent="0.25">
      <c r="A241" t="s">
        <v>197</v>
      </c>
    </row>
    <row r="242" spans="1:1" x14ac:dyDescent="0.25">
      <c r="A242" t="s">
        <v>198</v>
      </c>
    </row>
    <row r="243" spans="1:1" x14ac:dyDescent="0.25">
      <c r="A243" t="s">
        <v>199</v>
      </c>
    </row>
    <row r="244" spans="1:1" x14ac:dyDescent="0.25">
      <c r="A244" t="s">
        <v>200</v>
      </c>
    </row>
    <row r="245" spans="1:1" x14ac:dyDescent="0.25">
      <c r="A245" t="s">
        <v>201</v>
      </c>
    </row>
    <row r="246" spans="1:1" x14ac:dyDescent="0.25">
      <c r="A246" t="s">
        <v>202</v>
      </c>
    </row>
    <row r="247" spans="1:1" x14ac:dyDescent="0.25">
      <c r="A247" t="s">
        <v>203</v>
      </c>
    </row>
    <row r="248" spans="1:1" x14ac:dyDescent="0.25">
      <c r="A248" t="s">
        <v>204</v>
      </c>
    </row>
    <row r="249" spans="1:1" x14ac:dyDescent="0.25">
      <c r="A249" t="s">
        <v>205</v>
      </c>
    </row>
    <row r="250" spans="1:1" x14ac:dyDescent="0.25">
      <c r="A250" t="s">
        <v>206</v>
      </c>
    </row>
    <row r="251" spans="1:1" x14ac:dyDescent="0.25">
      <c r="A251" t="s">
        <v>207</v>
      </c>
    </row>
    <row r="252" spans="1:1" x14ac:dyDescent="0.25">
      <c r="A252" t="s">
        <v>208</v>
      </c>
    </row>
    <row r="253" spans="1:1" x14ac:dyDescent="0.25">
      <c r="A253" t="s">
        <v>209</v>
      </c>
    </row>
    <row r="254" spans="1:1" x14ac:dyDescent="0.25">
      <c r="A254" t="s">
        <v>210</v>
      </c>
    </row>
    <row r="255" spans="1:1" x14ac:dyDescent="0.25">
      <c r="A255" t="s">
        <v>211</v>
      </c>
    </row>
    <row r="256" spans="1:1" x14ac:dyDescent="0.25">
      <c r="A256" t="s">
        <v>212</v>
      </c>
    </row>
    <row r="257" spans="1:1" x14ac:dyDescent="0.25">
      <c r="A257" t="s">
        <v>213</v>
      </c>
    </row>
    <row r="258" spans="1:1" x14ac:dyDescent="0.25">
      <c r="A258" t="s">
        <v>214</v>
      </c>
    </row>
    <row r="259" spans="1:1" x14ac:dyDescent="0.25">
      <c r="A259" t="s">
        <v>215</v>
      </c>
    </row>
    <row r="260" spans="1:1" x14ac:dyDescent="0.25">
      <c r="A260" t="s">
        <v>216</v>
      </c>
    </row>
    <row r="261" spans="1:1" x14ac:dyDescent="0.25">
      <c r="A261" t="s">
        <v>217</v>
      </c>
    </row>
    <row r="262" spans="1:1" x14ac:dyDescent="0.25">
      <c r="A262" t="s">
        <v>218</v>
      </c>
    </row>
    <row r="263" spans="1:1" x14ac:dyDescent="0.25">
      <c r="A263" t="s">
        <v>219</v>
      </c>
    </row>
    <row r="264" spans="1:1" x14ac:dyDescent="0.25">
      <c r="A264" t="s">
        <v>18</v>
      </c>
    </row>
    <row r="265" spans="1:1" x14ac:dyDescent="0.25">
      <c r="A265" t="s">
        <v>220</v>
      </c>
    </row>
    <row r="266" spans="1:1" x14ac:dyDescent="0.25">
      <c r="A266" t="s">
        <v>221</v>
      </c>
    </row>
    <row r="267" spans="1:1" x14ac:dyDescent="0.25">
      <c r="A267" t="s">
        <v>222</v>
      </c>
    </row>
    <row r="268" spans="1:1" x14ac:dyDescent="0.25">
      <c r="A268" t="s">
        <v>223</v>
      </c>
    </row>
    <row r="269" spans="1:1" x14ac:dyDescent="0.25">
      <c r="A269" t="s">
        <v>224</v>
      </c>
    </row>
    <row r="270" spans="1:1" x14ac:dyDescent="0.25">
      <c r="A270" t="s">
        <v>225</v>
      </c>
    </row>
    <row r="271" spans="1:1" x14ac:dyDescent="0.25">
      <c r="A271" t="s">
        <v>226</v>
      </c>
    </row>
    <row r="272" spans="1:1" x14ac:dyDescent="0.25">
      <c r="A272" t="s">
        <v>227</v>
      </c>
    </row>
    <row r="273" spans="1:1" x14ac:dyDescent="0.25">
      <c r="A273" t="s">
        <v>228</v>
      </c>
    </row>
    <row r="274" spans="1:1" x14ac:dyDescent="0.25">
      <c r="A274" t="s">
        <v>229</v>
      </c>
    </row>
    <row r="275" spans="1:1" x14ac:dyDescent="0.25">
      <c r="A275" t="s">
        <v>230</v>
      </c>
    </row>
    <row r="276" spans="1:1" x14ac:dyDescent="0.25">
      <c r="A276" t="s">
        <v>231</v>
      </c>
    </row>
    <row r="277" spans="1:1" x14ac:dyDescent="0.25">
      <c r="A277" t="s">
        <v>232</v>
      </c>
    </row>
    <row r="278" spans="1:1" x14ac:dyDescent="0.25">
      <c r="A278" t="s">
        <v>18</v>
      </c>
    </row>
    <row r="279" spans="1:1" x14ac:dyDescent="0.25">
      <c r="A279" t="s">
        <v>233</v>
      </c>
    </row>
    <row r="280" spans="1:1" x14ac:dyDescent="0.25">
      <c r="A280" t="s">
        <v>234</v>
      </c>
    </row>
    <row r="281" spans="1:1" x14ac:dyDescent="0.25">
      <c r="A281" t="s">
        <v>235</v>
      </c>
    </row>
    <row r="282" spans="1:1" x14ac:dyDescent="0.25">
      <c r="A282" t="s">
        <v>236</v>
      </c>
    </row>
    <row r="283" spans="1:1" x14ac:dyDescent="0.25">
      <c r="A283" t="s">
        <v>237</v>
      </c>
    </row>
    <row r="284" spans="1:1" x14ac:dyDescent="0.25">
      <c r="A284" t="s">
        <v>238</v>
      </c>
    </row>
    <row r="285" spans="1:1" x14ac:dyDescent="0.25">
      <c r="A285" t="s">
        <v>239</v>
      </c>
    </row>
    <row r="286" spans="1:1" x14ac:dyDescent="0.25">
      <c r="A286" t="s">
        <v>240</v>
      </c>
    </row>
    <row r="287" spans="1:1" x14ac:dyDescent="0.25">
      <c r="A287" t="s">
        <v>241</v>
      </c>
    </row>
    <row r="288" spans="1:1" x14ac:dyDescent="0.25">
      <c r="A288" t="s">
        <v>242</v>
      </c>
    </row>
    <row r="289" spans="1:1" x14ac:dyDescent="0.25">
      <c r="A289" t="s">
        <v>243</v>
      </c>
    </row>
    <row r="290" spans="1:1" x14ac:dyDescent="0.25">
      <c r="A290" t="s">
        <v>244</v>
      </c>
    </row>
    <row r="291" spans="1:1" x14ac:dyDescent="0.25">
      <c r="A291" t="s">
        <v>245</v>
      </c>
    </row>
    <row r="292" spans="1:1" x14ac:dyDescent="0.25">
      <c r="A292" t="s">
        <v>61</v>
      </c>
    </row>
    <row r="293" spans="1:1" x14ac:dyDescent="0.25">
      <c r="A293" t="s">
        <v>1</v>
      </c>
    </row>
    <row r="294" spans="1:1" x14ac:dyDescent="0.25">
      <c r="A294" t="s">
        <v>2</v>
      </c>
    </row>
    <row r="295" spans="1:1" x14ac:dyDescent="0.25">
      <c r="A295" t="s">
        <v>3</v>
      </c>
    </row>
    <row r="296" spans="1:1" x14ac:dyDescent="0.25">
      <c r="A296" t="s">
        <v>246</v>
      </c>
    </row>
    <row r="297" spans="1:1" x14ac:dyDescent="0.25">
      <c r="A297" t="s">
        <v>5</v>
      </c>
    </row>
    <row r="299" spans="1:1" x14ac:dyDescent="0.25">
      <c r="A299" t="s">
        <v>6</v>
      </c>
    </row>
    <row r="303" spans="1:1" x14ac:dyDescent="0.25">
      <c r="A303" t="s">
        <v>247</v>
      </c>
    </row>
    <row r="304" spans="1:1" x14ac:dyDescent="0.25">
      <c r="A304" t="s">
        <v>248</v>
      </c>
    </row>
    <row r="305" spans="1:1" x14ac:dyDescent="0.25">
      <c r="A305" t="s">
        <v>249</v>
      </c>
    </row>
    <row r="306" spans="1:1" x14ac:dyDescent="0.25">
      <c r="A306" t="s">
        <v>250</v>
      </c>
    </row>
    <row r="307" spans="1:1" x14ac:dyDescent="0.25">
      <c r="A307" t="s">
        <v>251</v>
      </c>
    </row>
    <row r="308" spans="1:1" x14ac:dyDescent="0.25">
      <c r="A308" t="s">
        <v>252</v>
      </c>
    </row>
    <row r="309" spans="1:1" x14ac:dyDescent="0.25">
      <c r="A309" t="s">
        <v>253</v>
      </c>
    </row>
    <row r="310" spans="1:1" x14ac:dyDescent="0.25">
      <c r="A310" t="s">
        <v>254</v>
      </c>
    </row>
    <row r="311" spans="1:1" x14ac:dyDescent="0.25">
      <c r="A311" t="s">
        <v>255</v>
      </c>
    </row>
    <row r="312" spans="1:1" x14ac:dyDescent="0.25">
      <c r="A312" t="s">
        <v>256</v>
      </c>
    </row>
    <row r="313" spans="1:1" x14ac:dyDescent="0.25">
      <c r="A313" t="s">
        <v>257</v>
      </c>
    </row>
    <row r="314" spans="1:1" x14ac:dyDescent="0.25">
      <c r="A314" t="s">
        <v>256</v>
      </c>
    </row>
    <row r="315" spans="1:1" x14ac:dyDescent="0.25">
      <c r="A315" t="s">
        <v>258</v>
      </c>
    </row>
    <row r="316" spans="1:1" x14ac:dyDescent="0.25">
      <c r="A316" t="s">
        <v>259</v>
      </c>
    </row>
    <row r="317" spans="1:1" x14ac:dyDescent="0.25">
      <c r="A317" t="s">
        <v>260</v>
      </c>
    </row>
    <row r="318" spans="1:1" x14ac:dyDescent="0.25">
      <c r="A318" t="s">
        <v>261</v>
      </c>
    </row>
    <row r="319" spans="1:1" x14ac:dyDescent="0.25">
      <c r="A319" t="s">
        <v>262</v>
      </c>
    </row>
    <row r="320" spans="1:1" x14ac:dyDescent="0.25">
      <c r="A320" t="s">
        <v>263</v>
      </c>
    </row>
    <row r="321" spans="1:1" x14ac:dyDescent="0.25">
      <c r="A321" t="s">
        <v>261</v>
      </c>
    </row>
    <row r="322" spans="1:1" x14ac:dyDescent="0.25">
      <c r="A322" t="s">
        <v>264</v>
      </c>
    </row>
    <row r="323" spans="1:1" x14ac:dyDescent="0.25">
      <c r="A323" t="s">
        <v>265</v>
      </c>
    </row>
    <row r="324" spans="1:1" x14ac:dyDescent="0.25">
      <c r="A324" t="s">
        <v>266</v>
      </c>
    </row>
    <row r="325" spans="1:1" x14ac:dyDescent="0.25">
      <c r="A325" t="s">
        <v>267</v>
      </c>
    </row>
    <row r="326" spans="1:1" x14ac:dyDescent="0.25">
      <c r="A326" t="s">
        <v>268</v>
      </c>
    </row>
    <row r="327" spans="1:1" x14ac:dyDescent="0.25">
      <c r="A327" t="s">
        <v>269</v>
      </c>
    </row>
    <row r="328" spans="1:1" x14ac:dyDescent="0.25">
      <c r="A328" t="s">
        <v>268</v>
      </c>
    </row>
    <row r="329" spans="1:1" x14ac:dyDescent="0.25">
      <c r="A329" t="s">
        <v>270</v>
      </c>
    </row>
    <row r="330" spans="1:1" x14ac:dyDescent="0.25">
      <c r="A330" t="s">
        <v>266</v>
      </c>
    </row>
    <row r="331" spans="1:1" x14ac:dyDescent="0.25">
      <c r="A331" t="s">
        <v>271</v>
      </c>
    </row>
    <row r="332" spans="1:1" x14ac:dyDescent="0.25">
      <c r="A332" t="s">
        <v>272</v>
      </c>
    </row>
    <row r="333" spans="1:1" x14ac:dyDescent="0.25">
      <c r="A333" t="s">
        <v>273</v>
      </c>
    </row>
    <row r="334" spans="1:1" x14ac:dyDescent="0.25">
      <c r="A334" t="s">
        <v>274</v>
      </c>
    </row>
    <row r="335" spans="1:1" x14ac:dyDescent="0.25">
      <c r="A335" t="s">
        <v>18</v>
      </c>
    </row>
    <row r="336" spans="1:1" x14ac:dyDescent="0.25">
      <c r="A336" t="s">
        <v>275</v>
      </c>
    </row>
    <row r="337" spans="1:1" x14ac:dyDescent="0.25">
      <c r="A337" t="s">
        <v>276</v>
      </c>
    </row>
    <row r="338" spans="1:1" x14ac:dyDescent="0.25">
      <c r="A338" t="s">
        <v>277</v>
      </c>
    </row>
    <row r="339" spans="1:1" x14ac:dyDescent="0.25">
      <c r="A339" t="s">
        <v>278</v>
      </c>
    </row>
    <row r="340" spans="1:1" x14ac:dyDescent="0.25">
      <c r="A340" t="s">
        <v>279</v>
      </c>
    </row>
    <row r="341" spans="1:1" x14ac:dyDescent="0.25">
      <c r="A341" t="s">
        <v>280</v>
      </c>
    </row>
    <row r="342" spans="1:1" x14ac:dyDescent="0.25">
      <c r="A342" t="s">
        <v>281</v>
      </c>
    </row>
    <row r="343" spans="1:1" x14ac:dyDescent="0.25">
      <c r="A343" t="s">
        <v>282</v>
      </c>
    </row>
    <row r="344" spans="1:1" x14ac:dyDescent="0.25">
      <c r="A344" t="s">
        <v>283</v>
      </c>
    </row>
    <row r="345" spans="1:1" x14ac:dyDescent="0.25">
      <c r="A345" t="s">
        <v>284</v>
      </c>
    </row>
    <row r="346" spans="1:1" x14ac:dyDescent="0.25">
      <c r="A346" t="s">
        <v>285</v>
      </c>
    </row>
    <row r="347" spans="1:1" x14ac:dyDescent="0.25">
      <c r="A347" t="s">
        <v>286</v>
      </c>
    </row>
    <row r="348" spans="1:1" x14ac:dyDescent="0.25">
      <c r="A348" t="s">
        <v>287</v>
      </c>
    </row>
    <row r="349" spans="1:1" x14ac:dyDescent="0.25">
      <c r="A349" t="s">
        <v>288</v>
      </c>
    </row>
    <row r="350" spans="1:1" x14ac:dyDescent="0.25">
      <c r="A350" t="s">
        <v>289</v>
      </c>
    </row>
    <row r="351" spans="1:1" x14ac:dyDescent="0.25">
      <c r="A351" t="s">
        <v>290</v>
      </c>
    </row>
    <row r="352" spans="1:1" x14ac:dyDescent="0.25">
      <c r="A352" t="s">
        <v>291</v>
      </c>
    </row>
    <row r="353" spans="1:1" x14ac:dyDescent="0.25">
      <c r="A353" t="s">
        <v>292</v>
      </c>
    </row>
    <row r="354" spans="1:1" x14ac:dyDescent="0.25">
      <c r="A354" t="s">
        <v>293</v>
      </c>
    </row>
    <row r="355" spans="1:1" x14ac:dyDescent="0.25">
      <c r="A355" t="s">
        <v>18</v>
      </c>
    </row>
    <row r="356" spans="1:1" x14ac:dyDescent="0.25">
      <c r="A356" t="s">
        <v>294</v>
      </c>
    </row>
    <row r="357" spans="1:1" x14ac:dyDescent="0.25">
      <c r="A357" t="s">
        <v>295</v>
      </c>
    </row>
    <row r="358" spans="1:1" x14ac:dyDescent="0.25">
      <c r="A358" t="s">
        <v>296</v>
      </c>
    </row>
    <row r="359" spans="1:1" x14ac:dyDescent="0.25">
      <c r="A359" t="s">
        <v>297</v>
      </c>
    </row>
    <row r="360" spans="1:1" x14ac:dyDescent="0.25">
      <c r="A360" t="s">
        <v>298</v>
      </c>
    </row>
    <row r="361" spans="1:1" x14ac:dyDescent="0.25">
      <c r="A361" t="s">
        <v>299</v>
      </c>
    </row>
    <row r="362" spans="1:1" x14ac:dyDescent="0.25">
      <c r="A362" t="s">
        <v>300</v>
      </c>
    </row>
    <row r="363" spans="1:1" x14ac:dyDescent="0.25">
      <c r="A363" t="s">
        <v>301</v>
      </c>
    </row>
    <row r="364" spans="1:1" x14ac:dyDescent="0.25">
      <c r="A364" t="s">
        <v>302</v>
      </c>
    </row>
    <row r="365" spans="1:1" x14ac:dyDescent="0.25">
      <c r="A365" t="s">
        <v>61</v>
      </c>
    </row>
    <row r="366" spans="1:1" x14ac:dyDescent="0.25">
      <c r="A366" t="s">
        <v>1</v>
      </c>
    </row>
    <row r="367" spans="1:1" x14ac:dyDescent="0.25">
      <c r="A367" t="s">
        <v>2</v>
      </c>
    </row>
    <row r="368" spans="1:1" x14ac:dyDescent="0.25">
      <c r="A368" t="s">
        <v>3</v>
      </c>
    </row>
    <row r="369" spans="1:1" x14ac:dyDescent="0.25">
      <c r="A369" t="s">
        <v>303</v>
      </c>
    </row>
    <row r="370" spans="1:1" x14ac:dyDescent="0.25">
      <c r="A370" t="s">
        <v>5</v>
      </c>
    </row>
    <row r="372" spans="1:1" x14ac:dyDescent="0.25">
      <c r="A372" t="s">
        <v>304</v>
      </c>
    </row>
    <row r="376" spans="1:1" x14ac:dyDescent="0.25">
      <c r="A376" t="s">
        <v>305</v>
      </c>
    </row>
    <row r="377" spans="1:1" x14ac:dyDescent="0.25">
      <c r="A377" t="s">
        <v>18</v>
      </c>
    </row>
    <row r="378" spans="1:1" x14ac:dyDescent="0.25">
      <c r="A378" t="s">
        <v>306</v>
      </c>
    </row>
    <row r="379" spans="1:1" x14ac:dyDescent="0.25">
      <c r="A379" t="s">
        <v>307</v>
      </c>
    </row>
    <row r="380" spans="1:1" x14ac:dyDescent="0.25">
      <c r="A380" t="s">
        <v>18</v>
      </c>
    </row>
    <row r="381" spans="1:1" x14ac:dyDescent="0.25">
      <c r="A381" t="s">
        <v>308</v>
      </c>
    </row>
    <row r="382" spans="1:1" x14ac:dyDescent="0.25">
      <c r="A382" t="s">
        <v>309</v>
      </c>
    </row>
    <row r="383" spans="1:1" x14ac:dyDescent="0.25">
      <c r="A383" t="s">
        <v>310</v>
      </c>
    </row>
    <row r="384" spans="1:1" x14ac:dyDescent="0.25">
      <c r="A384" t="s">
        <v>311</v>
      </c>
    </row>
    <row r="385" spans="1:1" x14ac:dyDescent="0.25">
      <c r="A385" t="s">
        <v>312</v>
      </c>
    </row>
    <row r="386" spans="1:1" x14ac:dyDescent="0.25">
      <c r="A386" t="s">
        <v>313</v>
      </c>
    </row>
    <row r="387" spans="1:1" x14ac:dyDescent="0.25">
      <c r="A387" t="s">
        <v>314</v>
      </c>
    </row>
    <row r="388" spans="1:1" x14ac:dyDescent="0.25">
      <c r="A388" t="s">
        <v>315</v>
      </c>
    </row>
    <row r="389" spans="1:1" x14ac:dyDescent="0.25">
      <c r="A389" t="s">
        <v>316</v>
      </c>
    </row>
    <row r="390" spans="1:1" x14ac:dyDescent="0.25">
      <c r="A390" t="s">
        <v>317</v>
      </c>
    </row>
    <row r="391" spans="1:1" x14ac:dyDescent="0.25">
      <c r="A391" t="s">
        <v>318</v>
      </c>
    </row>
    <row r="392" spans="1:1" x14ac:dyDescent="0.25">
      <c r="A392" t="s">
        <v>319</v>
      </c>
    </row>
    <row r="393" spans="1:1" x14ac:dyDescent="0.25">
      <c r="A393" t="s">
        <v>320</v>
      </c>
    </row>
    <row r="394" spans="1:1" x14ac:dyDescent="0.25">
      <c r="A394" t="s">
        <v>321</v>
      </c>
    </row>
    <row r="395" spans="1:1" x14ac:dyDescent="0.25">
      <c r="A395" t="s">
        <v>322</v>
      </c>
    </row>
    <row r="396" spans="1:1" x14ac:dyDescent="0.25">
      <c r="A396" t="s">
        <v>323</v>
      </c>
    </row>
    <row r="397" spans="1:1" x14ac:dyDescent="0.25">
      <c r="A397" t="s">
        <v>322</v>
      </c>
    </row>
    <row r="398" spans="1:1" x14ac:dyDescent="0.25">
      <c r="A398" t="s">
        <v>324</v>
      </c>
    </row>
    <row r="399" spans="1:1" x14ac:dyDescent="0.25">
      <c r="A399" t="s">
        <v>325</v>
      </c>
    </row>
    <row r="400" spans="1:1" x14ac:dyDescent="0.25">
      <c r="A400" t="s">
        <v>326</v>
      </c>
    </row>
    <row r="401" spans="1:1" x14ac:dyDescent="0.25">
      <c r="A401" t="s">
        <v>327</v>
      </c>
    </row>
    <row r="402" spans="1:1" x14ac:dyDescent="0.25">
      <c r="A402" t="s">
        <v>328</v>
      </c>
    </row>
    <row r="403" spans="1:1" x14ac:dyDescent="0.25">
      <c r="A403" t="s">
        <v>329</v>
      </c>
    </row>
    <row r="404" spans="1:1" x14ac:dyDescent="0.25">
      <c r="A404" t="s">
        <v>330</v>
      </c>
    </row>
    <row r="405" spans="1:1" x14ac:dyDescent="0.25">
      <c r="A405" t="s">
        <v>331</v>
      </c>
    </row>
    <row r="406" spans="1:1" x14ac:dyDescent="0.25">
      <c r="A406" t="s">
        <v>332</v>
      </c>
    </row>
    <row r="407" spans="1:1" x14ac:dyDescent="0.25">
      <c r="A407" t="s">
        <v>333</v>
      </c>
    </row>
    <row r="408" spans="1:1" x14ac:dyDescent="0.25">
      <c r="A408" t="s">
        <v>334</v>
      </c>
    </row>
    <row r="409" spans="1:1" x14ac:dyDescent="0.25">
      <c r="A409" t="s">
        <v>335</v>
      </c>
    </row>
    <row r="410" spans="1:1" x14ac:dyDescent="0.25">
      <c r="A410" t="s">
        <v>336</v>
      </c>
    </row>
    <row r="411" spans="1:1" x14ac:dyDescent="0.25">
      <c r="A411" t="s">
        <v>337</v>
      </c>
    </row>
    <row r="412" spans="1:1" x14ac:dyDescent="0.25">
      <c r="A412" t="s">
        <v>336</v>
      </c>
    </row>
    <row r="413" spans="1:1" x14ac:dyDescent="0.25">
      <c r="A413" t="s">
        <v>338</v>
      </c>
    </row>
    <row r="414" spans="1:1" x14ac:dyDescent="0.25">
      <c r="A414" t="s">
        <v>339</v>
      </c>
    </row>
    <row r="415" spans="1:1" x14ac:dyDescent="0.25">
      <c r="A415" t="s">
        <v>340</v>
      </c>
    </row>
    <row r="416" spans="1:1" x14ac:dyDescent="0.25">
      <c r="A416" t="s">
        <v>341</v>
      </c>
    </row>
    <row r="417" spans="1:1" x14ac:dyDescent="0.25">
      <c r="A417" t="s">
        <v>342</v>
      </c>
    </row>
    <row r="418" spans="1:1" x14ac:dyDescent="0.25">
      <c r="A418" t="s">
        <v>343</v>
      </c>
    </row>
    <row r="419" spans="1:1" x14ac:dyDescent="0.25">
      <c r="A419" t="s">
        <v>344</v>
      </c>
    </row>
    <row r="420" spans="1:1" x14ac:dyDescent="0.25">
      <c r="A420" t="s">
        <v>345</v>
      </c>
    </row>
    <row r="421" spans="1:1" x14ac:dyDescent="0.25">
      <c r="A421" t="s">
        <v>346</v>
      </c>
    </row>
    <row r="422" spans="1:1" x14ac:dyDescent="0.25">
      <c r="A422" t="s">
        <v>146</v>
      </c>
    </row>
    <row r="423" spans="1:1" x14ac:dyDescent="0.25">
      <c r="A423" t="s">
        <v>347</v>
      </c>
    </row>
    <row r="424" spans="1:1" x14ac:dyDescent="0.25">
      <c r="A424" t="s">
        <v>348</v>
      </c>
    </row>
    <row r="425" spans="1:1" x14ac:dyDescent="0.25">
      <c r="A425" t="s">
        <v>349</v>
      </c>
    </row>
    <row r="426" spans="1:1" x14ac:dyDescent="0.25">
      <c r="A426" t="s">
        <v>350</v>
      </c>
    </row>
    <row r="427" spans="1:1" x14ac:dyDescent="0.25">
      <c r="A427" t="s">
        <v>351</v>
      </c>
    </row>
    <row r="428" spans="1:1" x14ac:dyDescent="0.25">
      <c r="A428" t="s">
        <v>352</v>
      </c>
    </row>
    <row r="429" spans="1:1" x14ac:dyDescent="0.25">
      <c r="A429" t="s">
        <v>353</v>
      </c>
    </row>
    <row r="430" spans="1:1" x14ac:dyDescent="0.25">
      <c r="A430" t="s">
        <v>354</v>
      </c>
    </row>
    <row r="431" spans="1:1" x14ac:dyDescent="0.25">
      <c r="A431" t="s">
        <v>355</v>
      </c>
    </row>
    <row r="432" spans="1:1" x14ac:dyDescent="0.25">
      <c r="A432" t="s">
        <v>356</v>
      </c>
    </row>
    <row r="434" spans="1:1" x14ac:dyDescent="0.25">
      <c r="A434" t="s">
        <v>357</v>
      </c>
    </row>
    <row r="435" spans="1:1" x14ac:dyDescent="0.25">
      <c r="A435" t="s">
        <v>358</v>
      </c>
    </row>
    <row r="436" spans="1:1" x14ac:dyDescent="0.25">
      <c r="A436" t="s">
        <v>359</v>
      </c>
    </row>
    <row r="437" spans="1:1" x14ac:dyDescent="0.25">
      <c r="A437" t="s">
        <v>360</v>
      </c>
    </row>
    <row r="438" spans="1:1" x14ac:dyDescent="0.25">
      <c r="A438" t="s">
        <v>61</v>
      </c>
    </row>
    <row r="439" spans="1:1" x14ac:dyDescent="0.25">
      <c r="A439" t="s">
        <v>1</v>
      </c>
    </row>
    <row r="440" spans="1:1" x14ac:dyDescent="0.25">
      <c r="A440" t="s">
        <v>2</v>
      </c>
    </row>
    <row r="441" spans="1:1" x14ac:dyDescent="0.25">
      <c r="A441" t="s">
        <v>3</v>
      </c>
    </row>
    <row r="442" spans="1:1" x14ac:dyDescent="0.25">
      <c r="A442" t="s">
        <v>361</v>
      </c>
    </row>
    <row r="443" spans="1:1" x14ac:dyDescent="0.25">
      <c r="A443" t="s">
        <v>5</v>
      </c>
    </row>
    <row r="445" spans="1:1" x14ac:dyDescent="0.25">
      <c r="A445" t="s">
        <v>186</v>
      </c>
    </row>
    <row r="449" spans="1:1" x14ac:dyDescent="0.25">
      <c r="A449" t="e">
        <f>- PRINCIPAL</f>
        <v>#NAME?</v>
      </c>
    </row>
    <row r="451" spans="1:1" x14ac:dyDescent="0.25">
      <c r="A451" t="s">
        <v>362</v>
      </c>
    </row>
    <row r="452" spans="1:1" x14ac:dyDescent="0.25">
      <c r="A452" t="s">
        <v>363</v>
      </c>
    </row>
    <row r="453" spans="1:1" x14ac:dyDescent="0.25">
      <c r="A453" t="s">
        <v>364</v>
      </c>
    </row>
    <row r="454" spans="1:1" x14ac:dyDescent="0.25">
      <c r="A454" t="s">
        <v>365</v>
      </c>
    </row>
    <row r="455" spans="1:1" x14ac:dyDescent="0.25">
      <c r="A455" t="s">
        <v>366</v>
      </c>
    </row>
    <row r="456" spans="1:1" x14ac:dyDescent="0.25">
      <c r="A456" t="s">
        <v>367</v>
      </c>
    </row>
    <row r="457" spans="1:1" x14ac:dyDescent="0.25">
      <c r="A457" t="s">
        <v>368</v>
      </c>
    </row>
    <row r="458" spans="1:1" x14ac:dyDescent="0.25">
      <c r="A458" t="s">
        <v>369</v>
      </c>
    </row>
    <row r="459" spans="1:1" x14ac:dyDescent="0.25">
      <c r="A459" t="s">
        <v>370</v>
      </c>
    </row>
    <row r="460" spans="1:1" x14ac:dyDescent="0.25">
      <c r="A460" t="s">
        <v>371</v>
      </c>
    </row>
    <row r="461" spans="1:1" x14ac:dyDescent="0.25">
      <c r="A461" t="s">
        <v>372</v>
      </c>
    </row>
    <row r="462" spans="1:1" x14ac:dyDescent="0.25">
      <c r="A462" t="s">
        <v>18</v>
      </c>
    </row>
    <row r="463" spans="1:1" x14ac:dyDescent="0.25">
      <c r="A463" t="s">
        <v>373</v>
      </c>
    </row>
    <row r="464" spans="1:1" x14ac:dyDescent="0.25">
      <c r="A464" t="s">
        <v>374</v>
      </c>
    </row>
    <row r="465" spans="1:1" x14ac:dyDescent="0.25">
      <c r="A465" t="s">
        <v>375</v>
      </c>
    </row>
    <row r="466" spans="1:1" x14ac:dyDescent="0.25">
      <c r="A466" t="s">
        <v>376</v>
      </c>
    </row>
    <row r="467" spans="1:1" x14ac:dyDescent="0.25">
      <c r="A467" t="e">
        <f>- PRINCIPAL</f>
        <v>#NAME?</v>
      </c>
    </row>
    <row r="468" spans="1:1" x14ac:dyDescent="0.25">
      <c r="A468" t="s">
        <v>377</v>
      </c>
    </row>
    <row r="469" spans="1:1" x14ac:dyDescent="0.25">
      <c r="A469" t="s">
        <v>378</v>
      </c>
    </row>
    <row r="470" spans="1:1" x14ac:dyDescent="0.25">
      <c r="A470" t="s">
        <v>379</v>
      </c>
    </row>
    <row r="471" spans="1:1" x14ac:dyDescent="0.25">
      <c r="A471" t="s">
        <v>146</v>
      </c>
    </row>
    <row r="472" spans="1:1" x14ac:dyDescent="0.25">
      <c r="A472" t="s">
        <v>380</v>
      </c>
    </row>
    <row r="473" spans="1:1" x14ac:dyDescent="0.25">
      <c r="A473" t="s">
        <v>381</v>
      </c>
    </row>
    <row r="474" spans="1:1" x14ac:dyDescent="0.25">
      <c r="A474" t="s">
        <v>382</v>
      </c>
    </row>
    <row r="475" spans="1:1" x14ac:dyDescent="0.25">
      <c r="A475" t="s">
        <v>383</v>
      </c>
    </row>
    <row r="476" spans="1:1" x14ac:dyDescent="0.25">
      <c r="A476" t="s">
        <v>384</v>
      </c>
    </row>
    <row r="477" spans="1:1" x14ac:dyDescent="0.25">
      <c r="A477" t="s">
        <v>176</v>
      </c>
    </row>
    <row r="478" spans="1:1" x14ac:dyDescent="0.25">
      <c r="A478" t="s">
        <v>385</v>
      </c>
    </row>
    <row r="479" spans="1:1" x14ac:dyDescent="0.25">
      <c r="A479" t="s">
        <v>386</v>
      </c>
    </row>
    <row r="480" spans="1:1" x14ac:dyDescent="0.25">
      <c r="A480" t="s">
        <v>387</v>
      </c>
    </row>
    <row r="481" spans="1:1" x14ac:dyDescent="0.25">
      <c r="A481" t="s">
        <v>187</v>
      </c>
    </row>
    <row r="482" spans="1:1" x14ac:dyDescent="0.25">
      <c r="A482" t="s">
        <v>388</v>
      </c>
    </row>
    <row r="483" spans="1:1" x14ac:dyDescent="0.25">
      <c r="A483" t="s">
        <v>389</v>
      </c>
    </row>
    <row r="484" spans="1:1" x14ac:dyDescent="0.25">
      <c r="A484" t="s">
        <v>390</v>
      </c>
    </row>
    <row r="485" spans="1:1" x14ac:dyDescent="0.25">
      <c r="A485" t="s">
        <v>391</v>
      </c>
    </row>
    <row r="486" spans="1:1" x14ac:dyDescent="0.25">
      <c r="A486" t="s">
        <v>392</v>
      </c>
    </row>
    <row r="487" spans="1:1" x14ac:dyDescent="0.25">
      <c r="A487" t="s">
        <v>393</v>
      </c>
    </row>
    <row r="488" spans="1:1" x14ac:dyDescent="0.25">
      <c r="A488" t="s">
        <v>394</v>
      </c>
    </row>
    <row r="489" spans="1:1" x14ac:dyDescent="0.25">
      <c r="A489" t="s">
        <v>395</v>
      </c>
    </row>
    <row r="490" spans="1:1" x14ac:dyDescent="0.25">
      <c r="A490" t="s">
        <v>396</v>
      </c>
    </row>
    <row r="491" spans="1:1" x14ac:dyDescent="0.25">
      <c r="A491" t="s">
        <v>397</v>
      </c>
    </row>
    <row r="492" spans="1:1" x14ac:dyDescent="0.25">
      <c r="A492" t="s">
        <v>398</v>
      </c>
    </row>
    <row r="493" spans="1:1" x14ac:dyDescent="0.25">
      <c r="A493" t="s">
        <v>399</v>
      </c>
    </row>
    <row r="494" spans="1:1" x14ac:dyDescent="0.25">
      <c r="A494" t="s">
        <v>400</v>
      </c>
    </row>
    <row r="495" spans="1:1" x14ac:dyDescent="0.25">
      <c r="A495" t="s">
        <v>389</v>
      </c>
    </row>
    <row r="496" spans="1:1" x14ac:dyDescent="0.25">
      <c r="A496" t="s">
        <v>401</v>
      </c>
    </row>
    <row r="497" spans="1:1" x14ac:dyDescent="0.25">
      <c r="A497" t="s">
        <v>389</v>
      </c>
    </row>
    <row r="498" spans="1:1" x14ac:dyDescent="0.25">
      <c r="A498" t="s">
        <v>402</v>
      </c>
    </row>
    <row r="499" spans="1:1" x14ac:dyDescent="0.25">
      <c r="A499" t="s">
        <v>403</v>
      </c>
    </row>
    <row r="500" spans="1:1" x14ac:dyDescent="0.25">
      <c r="A500" t="s">
        <v>404</v>
      </c>
    </row>
    <row r="501" spans="1:1" x14ac:dyDescent="0.25">
      <c r="A501" t="s">
        <v>403</v>
      </c>
    </row>
    <row r="502" spans="1:1" x14ac:dyDescent="0.25">
      <c r="A502" t="s">
        <v>405</v>
      </c>
    </row>
    <row r="503" spans="1:1" x14ac:dyDescent="0.25">
      <c r="A503" t="s">
        <v>406</v>
      </c>
    </row>
    <row r="504" spans="1:1" x14ac:dyDescent="0.25">
      <c r="A504" t="s">
        <v>407</v>
      </c>
    </row>
    <row r="505" spans="1:1" x14ac:dyDescent="0.25">
      <c r="A505" t="s">
        <v>408</v>
      </c>
    </row>
    <row r="506" spans="1:1" x14ac:dyDescent="0.25">
      <c r="A506" t="s">
        <v>409</v>
      </c>
    </row>
    <row r="507" spans="1:1" x14ac:dyDescent="0.25">
      <c r="A507" t="s">
        <v>410</v>
      </c>
    </row>
    <row r="508" spans="1:1" x14ac:dyDescent="0.25">
      <c r="A508" t="s">
        <v>411</v>
      </c>
    </row>
    <row r="509" spans="1:1" x14ac:dyDescent="0.25">
      <c r="A509" t="s">
        <v>412</v>
      </c>
    </row>
    <row r="510" spans="1:1" x14ac:dyDescent="0.25">
      <c r="A510" t="s">
        <v>413</v>
      </c>
    </row>
    <row r="511" spans="1:1" x14ac:dyDescent="0.25">
      <c r="A511" t="s">
        <v>1</v>
      </c>
    </row>
    <row r="512" spans="1:1" x14ac:dyDescent="0.25">
      <c r="A512" t="s">
        <v>2</v>
      </c>
    </row>
    <row r="513" spans="1:1" x14ac:dyDescent="0.25">
      <c r="A513" t="s">
        <v>3</v>
      </c>
    </row>
    <row r="514" spans="1:1" x14ac:dyDescent="0.25">
      <c r="A514" t="s">
        <v>414</v>
      </c>
    </row>
    <row r="515" spans="1:1" x14ac:dyDescent="0.25">
      <c r="A515" t="s">
        <v>5</v>
      </c>
    </row>
    <row r="517" spans="1:1" x14ac:dyDescent="0.25">
      <c r="A517" t="s">
        <v>415</v>
      </c>
    </row>
    <row r="521" spans="1:1" x14ac:dyDescent="0.25">
      <c r="A521" t="s">
        <v>416</v>
      </c>
    </row>
    <row r="523" spans="1:1" x14ac:dyDescent="0.25">
      <c r="A523" t="s">
        <v>417</v>
      </c>
    </row>
    <row r="524" spans="1:1" x14ac:dyDescent="0.25">
      <c r="A524" t="s">
        <v>418</v>
      </c>
    </row>
    <row r="525" spans="1:1" x14ac:dyDescent="0.25">
      <c r="A525" t="s">
        <v>419</v>
      </c>
    </row>
    <row r="526" spans="1:1" x14ac:dyDescent="0.25">
      <c r="A526" t="s">
        <v>420</v>
      </c>
    </row>
    <row r="527" spans="1:1" x14ac:dyDescent="0.25">
      <c r="A527" t="s">
        <v>421</v>
      </c>
    </row>
    <row r="528" spans="1:1" x14ac:dyDescent="0.25">
      <c r="A528" t="s">
        <v>348</v>
      </c>
    </row>
    <row r="529" spans="1:1" x14ac:dyDescent="0.25">
      <c r="A529" t="s">
        <v>422</v>
      </c>
    </row>
    <row r="530" spans="1:1" x14ac:dyDescent="0.25">
      <c r="A530" t="s">
        <v>18</v>
      </c>
    </row>
    <row r="531" spans="1:1" x14ac:dyDescent="0.25">
      <c r="A531" t="s">
        <v>423</v>
      </c>
    </row>
    <row r="532" spans="1:1" x14ac:dyDescent="0.25">
      <c r="A532" t="s">
        <v>424</v>
      </c>
    </row>
    <row r="533" spans="1:1" x14ac:dyDescent="0.25">
      <c r="A533" t="s">
        <v>425</v>
      </c>
    </row>
    <row r="534" spans="1:1" x14ac:dyDescent="0.25">
      <c r="A534" t="s">
        <v>426</v>
      </c>
    </row>
    <row r="535" spans="1:1" x14ac:dyDescent="0.25">
      <c r="A535" t="s">
        <v>427</v>
      </c>
    </row>
    <row r="536" spans="1:1" x14ac:dyDescent="0.25">
      <c r="A536" t="s">
        <v>428</v>
      </c>
    </row>
    <row r="537" spans="1:1" x14ac:dyDescent="0.25">
      <c r="A537" t="s">
        <v>153</v>
      </c>
    </row>
    <row r="538" spans="1:1" x14ac:dyDescent="0.25">
      <c r="A538" t="s">
        <v>429</v>
      </c>
    </row>
    <row r="539" spans="1:1" x14ac:dyDescent="0.25">
      <c r="A539" t="s">
        <v>165</v>
      </c>
    </row>
    <row r="540" spans="1:1" x14ac:dyDescent="0.25">
      <c r="A540" t="s">
        <v>166</v>
      </c>
    </row>
    <row r="541" spans="1:1" x14ac:dyDescent="0.25">
      <c r="A541" t="s">
        <v>430</v>
      </c>
    </row>
    <row r="542" spans="1:1" x14ac:dyDescent="0.25">
      <c r="A542" t="s">
        <v>18</v>
      </c>
    </row>
    <row r="543" spans="1:1" x14ac:dyDescent="0.25">
      <c r="A543" t="s">
        <v>431</v>
      </c>
    </row>
    <row r="544" spans="1:1" x14ac:dyDescent="0.25">
      <c r="A544" t="s">
        <v>18</v>
      </c>
    </row>
    <row r="545" spans="1:1" x14ac:dyDescent="0.25">
      <c r="A545" t="s">
        <v>432</v>
      </c>
    </row>
    <row r="546" spans="1:1" x14ac:dyDescent="0.25">
      <c r="A546" t="s">
        <v>310</v>
      </c>
    </row>
    <row r="548" spans="1:1" x14ac:dyDescent="0.25">
      <c r="A548" t="s">
        <v>433</v>
      </c>
    </row>
    <row r="552" spans="1:1" x14ac:dyDescent="0.25">
      <c r="A552" t="s">
        <v>434</v>
      </c>
    </row>
    <row r="553" spans="1:1" x14ac:dyDescent="0.25">
      <c r="A553" t="s">
        <v>435</v>
      </c>
    </row>
    <row r="554" spans="1:1" x14ac:dyDescent="0.25">
      <c r="A554" t="s">
        <v>436</v>
      </c>
    </row>
    <row r="555" spans="1:1" x14ac:dyDescent="0.25">
      <c r="A555" t="s">
        <v>437</v>
      </c>
    </row>
    <row r="556" spans="1:1" x14ac:dyDescent="0.25">
      <c r="A556" t="s">
        <v>438</v>
      </c>
    </row>
    <row r="557" spans="1:1" x14ac:dyDescent="0.25">
      <c r="A557" t="s">
        <v>439</v>
      </c>
    </row>
    <row r="558" spans="1:1" x14ac:dyDescent="0.25">
      <c r="A558" t="s">
        <v>440</v>
      </c>
    </row>
    <row r="559" spans="1:1" x14ac:dyDescent="0.25">
      <c r="A559" t="s">
        <v>441</v>
      </c>
    </row>
    <row r="560" spans="1:1" x14ac:dyDescent="0.25">
      <c r="A560" t="s">
        <v>442</v>
      </c>
    </row>
    <row r="561" spans="1:1" x14ac:dyDescent="0.25">
      <c r="A561" t="s">
        <v>443</v>
      </c>
    </row>
    <row r="562" spans="1:1" x14ac:dyDescent="0.25">
      <c r="A562" t="s">
        <v>444</v>
      </c>
    </row>
    <row r="563" spans="1:1" x14ac:dyDescent="0.25">
      <c r="A563" t="s">
        <v>445</v>
      </c>
    </row>
    <row r="564" spans="1:1" x14ac:dyDescent="0.25">
      <c r="A564" t="s">
        <v>446</v>
      </c>
    </row>
    <row r="565" spans="1:1" x14ac:dyDescent="0.25">
      <c r="A565" t="s">
        <v>447</v>
      </c>
    </row>
    <row r="566" spans="1:1" x14ac:dyDescent="0.25">
      <c r="A566" t="s">
        <v>448</v>
      </c>
    </row>
    <row r="568" spans="1:1" x14ac:dyDescent="0.25">
      <c r="A568" t="s">
        <v>449</v>
      </c>
    </row>
    <row r="569" spans="1:1" x14ac:dyDescent="0.25">
      <c r="A569" t="s">
        <v>450</v>
      </c>
    </row>
    <row r="570" spans="1:1" x14ac:dyDescent="0.25">
      <c r="A570" t="s">
        <v>451</v>
      </c>
    </row>
    <row r="571" spans="1:1" x14ac:dyDescent="0.25">
      <c r="A571" t="s">
        <v>452</v>
      </c>
    </row>
    <row r="572" spans="1:1" x14ac:dyDescent="0.25">
      <c r="A572" t="s">
        <v>453</v>
      </c>
    </row>
    <row r="573" spans="1:1" x14ac:dyDescent="0.25">
      <c r="A573" t="s">
        <v>454</v>
      </c>
    </row>
    <row r="574" spans="1:1" x14ac:dyDescent="0.25">
      <c r="A574" t="s">
        <v>455</v>
      </c>
    </row>
    <row r="575" spans="1:1" x14ac:dyDescent="0.25">
      <c r="A575" t="s">
        <v>456</v>
      </c>
    </row>
    <row r="576" spans="1:1" x14ac:dyDescent="0.25">
      <c r="A576" t="s">
        <v>457</v>
      </c>
    </row>
    <row r="577" spans="1:1" x14ac:dyDescent="0.25">
      <c r="A577" t="s">
        <v>1</v>
      </c>
    </row>
    <row r="578" spans="1:1" x14ac:dyDescent="0.25">
      <c r="A578" t="s">
        <v>2</v>
      </c>
    </row>
    <row r="579" spans="1:1" x14ac:dyDescent="0.25">
      <c r="A579" t="s">
        <v>3</v>
      </c>
    </row>
    <row r="580" spans="1:1" x14ac:dyDescent="0.25">
      <c r="A580" t="s">
        <v>458</v>
      </c>
    </row>
    <row r="581" spans="1:1" x14ac:dyDescent="0.25">
      <c r="A581" t="s">
        <v>5</v>
      </c>
    </row>
    <row r="583" spans="1:1" x14ac:dyDescent="0.25">
      <c r="A583" t="s">
        <v>459</v>
      </c>
    </row>
    <row r="587" spans="1:1" x14ac:dyDescent="0.25">
      <c r="A587" t="s">
        <v>460</v>
      </c>
    </row>
    <row r="588" spans="1:1" x14ac:dyDescent="0.25">
      <c r="A588" t="s">
        <v>461</v>
      </c>
    </row>
    <row r="589" spans="1:1" x14ac:dyDescent="0.25">
      <c r="A589" t="s">
        <v>462</v>
      </c>
    </row>
    <row r="590" spans="1:1" x14ac:dyDescent="0.25">
      <c r="A590" t="s">
        <v>463</v>
      </c>
    </row>
    <row r="591" spans="1:1" x14ac:dyDescent="0.25">
      <c r="A591" t="s">
        <v>464</v>
      </c>
    </row>
    <row r="592" spans="1:1" x14ac:dyDescent="0.25">
      <c r="A592" t="s">
        <v>465</v>
      </c>
    </row>
    <row r="593" spans="1:1" x14ac:dyDescent="0.25">
      <c r="A593" t="s">
        <v>466</v>
      </c>
    </row>
    <row r="594" spans="1:1" x14ac:dyDescent="0.25">
      <c r="A594" t="s">
        <v>467</v>
      </c>
    </row>
    <row r="595" spans="1:1" x14ac:dyDescent="0.25">
      <c r="A595" t="s">
        <v>468</v>
      </c>
    </row>
    <row r="596" spans="1:1" x14ac:dyDescent="0.25">
      <c r="A596" t="s">
        <v>469</v>
      </c>
    </row>
    <row r="597" spans="1:1" x14ac:dyDescent="0.25">
      <c r="A597" t="s">
        <v>470</v>
      </c>
    </row>
    <row r="598" spans="1:1" x14ac:dyDescent="0.25">
      <c r="A598" t="s">
        <v>471</v>
      </c>
    </row>
    <row r="599" spans="1:1" x14ac:dyDescent="0.25">
      <c r="A599" t="s">
        <v>472</v>
      </c>
    </row>
    <row r="600" spans="1:1" x14ac:dyDescent="0.25">
      <c r="A600" t="s">
        <v>473</v>
      </c>
    </row>
    <row r="601" spans="1:1" x14ac:dyDescent="0.25">
      <c r="A601" t="s">
        <v>474</v>
      </c>
    </row>
    <row r="602" spans="1:1" x14ac:dyDescent="0.25">
      <c r="A602" t="s">
        <v>475</v>
      </c>
    </row>
    <row r="603" spans="1:1" x14ac:dyDescent="0.25">
      <c r="A603" t="s">
        <v>476</v>
      </c>
    </row>
    <row r="604" spans="1:1" x14ac:dyDescent="0.25">
      <c r="A604" t="s">
        <v>477</v>
      </c>
    </row>
    <row r="605" spans="1:1" x14ac:dyDescent="0.25">
      <c r="A605" t="s">
        <v>478</v>
      </c>
    </row>
    <row r="606" spans="1:1" x14ac:dyDescent="0.25">
      <c r="A606" t="s">
        <v>479</v>
      </c>
    </row>
    <row r="607" spans="1:1" x14ac:dyDescent="0.25">
      <c r="A607" t="s">
        <v>480</v>
      </c>
    </row>
    <row r="608" spans="1:1" x14ac:dyDescent="0.25">
      <c r="A608" t="s">
        <v>481</v>
      </c>
    </row>
    <row r="609" spans="1:1" x14ac:dyDescent="0.25">
      <c r="A609" t="s">
        <v>482</v>
      </c>
    </row>
    <row r="610" spans="1:1" x14ac:dyDescent="0.25">
      <c r="A610" t="s">
        <v>483</v>
      </c>
    </row>
    <row r="611" spans="1:1" x14ac:dyDescent="0.25">
      <c r="A611" t="s">
        <v>484</v>
      </c>
    </row>
    <row r="612" spans="1:1" x14ac:dyDescent="0.25">
      <c r="A612" t="s">
        <v>485</v>
      </c>
    </row>
    <row r="613" spans="1:1" x14ac:dyDescent="0.25">
      <c r="A613" t="s">
        <v>486</v>
      </c>
    </row>
    <row r="614" spans="1:1" x14ac:dyDescent="0.25">
      <c r="A614" t="s">
        <v>487</v>
      </c>
    </row>
    <row r="615" spans="1:1" x14ac:dyDescent="0.25">
      <c r="A615" t="s">
        <v>488</v>
      </c>
    </row>
    <row r="616" spans="1:1" x14ac:dyDescent="0.25">
      <c r="A616" t="s">
        <v>489</v>
      </c>
    </row>
    <row r="617" spans="1:1" x14ac:dyDescent="0.25">
      <c r="A617" t="s">
        <v>490</v>
      </c>
    </row>
    <row r="618" spans="1:1" x14ac:dyDescent="0.25">
      <c r="A618" t="s">
        <v>491</v>
      </c>
    </row>
    <row r="619" spans="1:1" x14ac:dyDescent="0.25">
      <c r="A619" t="s">
        <v>492</v>
      </c>
    </row>
    <row r="620" spans="1:1" x14ac:dyDescent="0.25">
      <c r="A620" t="s">
        <v>493</v>
      </c>
    </row>
    <row r="621" spans="1:1" x14ac:dyDescent="0.25">
      <c r="A621" t="s">
        <v>494</v>
      </c>
    </row>
    <row r="622" spans="1:1" x14ac:dyDescent="0.25">
      <c r="A622" t="s">
        <v>495</v>
      </c>
    </row>
    <row r="623" spans="1:1" x14ac:dyDescent="0.25">
      <c r="A623" t="s">
        <v>496</v>
      </c>
    </row>
    <row r="624" spans="1:1" x14ac:dyDescent="0.25">
      <c r="A624" t="s">
        <v>497</v>
      </c>
    </row>
    <row r="625" spans="1:1" x14ac:dyDescent="0.25">
      <c r="A625" t="s">
        <v>498</v>
      </c>
    </row>
    <row r="626" spans="1:1" x14ac:dyDescent="0.25">
      <c r="A626" t="s">
        <v>499</v>
      </c>
    </row>
    <row r="627" spans="1:1" x14ac:dyDescent="0.25">
      <c r="A627" t="s">
        <v>500</v>
      </c>
    </row>
    <row r="628" spans="1:1" x14ac:dyDescent="0.25">
      <c r="A628" t="s">
        <v>501</v>
      </c>
    </row>
    <row r="629" spans="1:1" x14ac:dyDescent="0.25">
      <c r="A629" t="s">
        <v>502</v>
      </c>
    </row>
    <row r="630" spans="1:1" x14ac:dyDescent="0.25">
      <c r="A630" t="s">
        <v>503</v>
      </c>
    </row>
    <row r="631" spans="1:1" x14ac:dyDescent="0.25">
      <c r="A631" t="s">
        <v>504</v>
      </c>
    </row>
    <row r="632" spans="1:1" x14ac:dyDescent="0.25">
      <c r="A632" t="s">
        <v>505</v>
      </c>
    </row>
    <row r="633" spans="1:1" x14ac:dyDescent="0.25">
      <c r="A633" t="s">
        <v>506</v>
      </c>
    </row>
    <row r="634" spans="1:1" x14ac:dyDescent="0.25">
      <c r="A634" t="s">
        <v>1</v>
      </c>
    </row>
    <row r="635" spans="1:1" x14ac:dyDescent="0.25">
      <c r="A635" t="s">
        <v>2</v>
      </c>
    </row>
    <row r="636" spans="1:1" x14ac:dyDescent="0.25">
      <c r="A636" t="s">
        <v>3</v>
      </c>
    </row>
    <row r="637" spans="1:1" x14ac:dyDescent="0.25">
      <c r="A637" t="s">
        <v>507</v>
      </c>
    </row>
    <row r="638" spans="1:1" x14ac:dyDescent="0.25">
      <c r="A638" t="s">
        <v>5</v>
      </c>
    </row>
    <row r="640" spans="1:1" x14ac:dyDescent="0.25">
      <c r="A640" t="s">
        <v>508</v>
      </c>
    </row>
    <row r="644" spans="1:1" x14ac:dyDescent="0.25">
      <c r="A644" t="s">
        <v>509</v>
      </c>
    </row>
    <row r="645" spans="1:1" x14ac:dyDescent="0.25">
      <c r="A645" t="s">
        <v>510</v>
      </c>
    </row>
    <row r="646" spans="1:1" x14ac:dyDescent="0.25">
      <c r="A646" t="s">
        <v>511</v>
      </c>
    </row>
    <row r="647" spans="1:1" x14ac:dyDescent="0.25">
      <c r="A647" t="s">
        <v>512</v>
      </c>
    </row>
    <row r="648" spans="1:1" x14ac:dyDescent="0.25">
      <c r="A648" t="s">
        <v>513</v>
      </c>
    </row>
    <row r="649" spans="1:1" x14ac:dyDescent="0.25">
      <c r="A649" t="s">
        <v>514</v>
      </c>
    </row>
    <row r="650" spans="1:1" x14ac:dyDescent="0.25">
      <c r="A650" t="s">
        <v>515</v>
      </c>
    </row>
    <row r="651" spans="1:1" x14ac:dyDescent="0.25">
      <c r="A651" t="s">
        <v>516</v>
      </c>
    </row>
    <row r="652" spans="1:1" x14ac:dyDescent="0.25">
      <c r="A652" t="s">
        <v>517</v>
      </c>
    </row>
    <row r="653" spans="1:1" x14ac:dyDescent="0.25">
      <c r="A653" t="s">
        <v>518</v>
      </c>
    </row>
    <row r="654" spans="1:1" x14ac:dyDescent="0.25">
      <c r="A654" t="s">
        <v>519</v>
      </c>
    </row>
    <row r="655" spans="1:1" x14ac:dyDescent="0.25">
      <c r="A655" t="s">
        <v>520</v>
      </c>
    </row>
    <row r="656" spans="1:1" x14ac:dyDescent="0.25">
      <c r="A656" t="s">
        <v>521</v>
      </c>
    </row>
    <row r="657" spans="1:1" x14ac:dyDescent="0.25">
      <c r="A657" t="s">
        <v>522</v>
      </c>
    </row>
    <row r="658" spans="1:1" x14ac:dyDescent="0.25">
      <c r="A658" t="s">
        <v>523</v>
      </c>
    </row>
    <row r="659" spans="1:1" x14ac:dyDescent="0.25">
      <c r="A659" t="s">
        <v>524</v>
      </c>
    </row>
    <row r="660" spans="1:1" x14ac:dyDescent="0.25">
      <c r="A660" t="s">
        <v>525</v>
      </c>
    </row>
    <row r="662" spans="1:1" x14ac:dyDescent="0.25">
      <c r="A662" t="s">
        <v>526</v>
      </c>
    </row>
    <row r="663" spans="1:1" x14ac:dyDescent="0.25">
      <c r="A663" t="s">
        <v>527</v>
      </c>
    </row>
    <row r="665" spans="1:1" x14ac:dyDescent="0.25">
      <c r="A665" t="s">
        <v>528</v>
      </c>
    </row>
    <row r="668" spans="1:1" x14ac:dyDescent="0.25">
      <c r="A668" t="s">
        <v>529</v>
      </c>
    </row>
    <row r="672" spans="1:1" x14ac:dyDescent="0.25">
      <c r="A672" t="s">
        <v>530</v>
      </c>
    </row>
    <row r="674" spans="1:1" x14ac:dyDescent="0.25">
      <c r="A674" t="s">
        <v>531</v>
      </c>
    </row>
    <row r="675" spans="1:1" x14ac:dyDescent="0.25">
      <c r="A675" t="s">
        <v>532</v>
      </c>
    </row>
    <row r="676" spans="1:1" x14ac:dyDescent="0.25">
      <c r="A676" t="s">
        <v>533</v>
      </c>
    </row>
    <row r="677" spans="1:1" x14ac:dyDescent="0.25">
      <c r="A677" t="s">
        <v>534</v>
      </c>
    </row>
    <row r="678" spans="1:1" x14ac:dyDescent="0.25">
      <c r="A678" t="s">
        <v>535</v>
      </c>
    </row>
    <row r="679" spans="1:1" x14ac:dyDescent="0.25">
      <c r="A679" t="s">
        <v>536</v>
      </c>
    </row>
    <row r="680" spans="1:1" x14ac:dyDescent="0.25">
      <c r="A680" t="s">
        <v>537</v>
      </c>
    </row>
    <row r="681" spans="1:1" x14ac:dyDescent="0.25">
      <c r="A681" t="s">
        <v>538</v>
      </c>
    </row>
    <row r="682" spans="1:1" x14ac:dyDescent="0.25">
      <c r="A682" t="s">
        <v>539</v>
      </c>
    </row>
    <row r="683" spans="1:1" x14ac:dyDescent="0.25">
      <c r="A683" t="s">
        <v>540</v>
      </c>
    </row>
    <row r="684" spans="1:1" x14ac:dyDescent="0.25">
      <c r="A684" t="s">
        <v>541</v>
      </c>
    </row>
    <row r="685" spans="1:1" x14ac:dyDescent="0.25">
      <c r="A685" t="s">
        <v>542</v>
      </c>
    </row>
    <row r="686" spans="1:1" x14ac:dyDescent="0.25">
      <c r="A686" t="s">
        <v>543</v>
      </c>
    </row>
    <row r="687" spans="1:1" x14ac:dyDescent="0.25">
      <c r="A687" t="s">
        <v>544</v>
      </c>
    </row>
    <row r="688" spans="1:1" x14ac:dyDescent="0.25">
      <c r="A688" t="s">
        <v>545</v>
      </c>
    </row>
    <row r="689" spans="1:1" x14ac:dyDescent="0.25">
      <c r="A689" t="s">
        <v>546</v>
      </c>
    </row>
    <row r="690" spans="1:1" x14ac:dyDescent="0.25">
      <c r="A690" t="s">
        <v>547</v>
      </c>
    </row>
    <row r="691" spans="1:1" x14ac:dyDescent="0.25">
      <c r="A691" t="s">
        <v>548</v>
      </c>
    </row>
    <row r="692" spans="1:1" x14ac:dyDescent="0.25">
      <c r="A692" t="s">
        <v>549</v>
      </c>
    </row>
    <row r="693" spans="1:1" x14ac:dyDescent="0.25">
      <c r="A693" t="s">
        <v>550</v>
      </c>
    </row>
    <row r="694" spans="1:1" x14ac:dyDescent="0.25">
      <c r="A694" t="s">
        <v>551</v>
      </c>
    </row>
    <row r="695" spans="1:1" x14ac:dyDescent="0.25">
      <c r="A695" t="s">
        <v>552</v>
      </c>
    </row>
    <row r="696" spans="1:1" x14ac:dyDescent="0.25">
      <c r="A696" t="s">
        <v>553</v>
      </c>
    </row>
    <row r="697" spans="1:1" x14ac:dyDescent="0.25">
      <c r="A697" t="s">
        <v>554</v>
      </c>
    </row>
    <row r="698" spans="1:1" x14ac:dyDescent="0.25">
      <c r="A698" t="s">
        <v>457</v>
      </c>
    </row>
    <row r="699" spans="1:1" x14ac:dyDescent="0.25">
      <c r="A699" t="s">
        <v>1</v>
      </c>
    </row>
    <row r="700" spans="1:1" x14ac:dyDescent="0.25">
      <c r="A700" t="s">
        <v>2</v>
      </c>
    </row>
    <row r="701" spans="1:1" x14ac:dyDescent="0.25">
      <c r="A701" t="s">
        <v>3</v>
      </c>
    </row>
    <row r="702" spans="1:1" x14ac:dyDescent="0.25">
      <c r="A702" t="s">
        <v>555</v>
      </c>
    </row>
    <row r="703" spans="1:1" x14ac:dyDescent="0.25">
      <c r="A703" t="s">
        <v>5</v>
      </c>
    </row>
    <row r="705" spans="1:1" x14ac:dyDescent="0.25">
      <c r="A705" t="s">
        <v>556</v>
      </c>
    </row>
    <row r="709" spans="1:1" x14ac:dyDescent="0.25">
      <c r="A709" t="s">
        <v>557</v>
      </c>
    </row>
    <row r="710" spans="1:1" x14ac:dyDescent="0.25">
      <c r="A710" t="s">
        <v>558</v>
      </c>
    </row>
    <row r="711" spans="1:1" x14ac:dyDescent="0.25">
      <c r="A711" t="s">
        <v>559</v>
      </c>
    </row>
    <row r="712" spans="1:1" x14ac:dyDescent="0.25">
      <c r="A712" t="s">
        <v>560</v>
      </c>
    </row>
    <row r="713" spans="1:1" x14ac:dyDescent="0.25">
      <c r="A713" t="s">
        <v>561</v>
      </c>
    </row>
    <row r="714" spans="1:1" x14ac:dyDescent="0.25">
      <c r="A714" t="s">
        <v>562</v>
      </c>
    </row>
    <row r="715" spans="1:1" x14ac:dyDescent="0.25">
      <c r="A715" t="s">
        <v>563</v>
      </c>
    </row>
    <row r="716" spans="1:1" x14ac:dyDescent="0.25">
      <c r="A716" t="s">
        <v>564</v>
      </c>
    </row>
    <row r="717" spans="1:1" x14ac:dyDescent="0.25">
      <c r="A717" t="s">
        <v>565</v>
      </c>
    </row>
    <row r="718" spans="1:1" x14ac:dyDescent="0.25">
      <c r="A718" t="s">
        <v>566</v>
      </c>
    </row>
    <row r="719" spans="1:1" x14ac:dyDescent="0.25">
      <c r="A719" t="s">
        <v>567</v>
      </c>
    </row>
    <row r="720" spans="1:1" x14ac:dyDescent="0.25">
      <c r="A720" t="s">
        <v>568</v>
      </c>
    </row>
    <row r="721" spans="1:1" x14ac:dyDescent="0.25">
      <c r="A721" t="s">
        <v>569</v>
      </c>
    </row>
    <row r="722" spans="1:1" x14ac:dyDescent="0.25">
      <c r="A722" t="s">
        <v>570</v>
      </c>
    </row>
    <row r="723" spans="1:1" x14ac:dyDescent="0.25">
      <c r="A723" t="s">
        <v>571</v>
      </c>
    </row>
    <row r="724" spans="1:1" x14ac:dyDescent="0.25">
      <c r="A724" t="s">
        <v>572</v>
      </c>
    </row>
    <row r="725" spans="1:1" x14ac:dyDescent="0.25">
      <c r="A725" t="s">
        <v>573</v>
      </c>
    </row>
    <row r="726" spans="1:1" x14ac:dyDescent="0.25">
      <c r="A726" t="s">
        <v>574</v>
      </c>
    </row>
    <row r="727" spans="1:1" x14ac:dyDescent="0.25">
      <c r="A727" t="s">
        <v>575</v>
      </c>
    </row>
    <row r="728" spans="1:1" x14ac:dyDescent="0.25">
      <c r="A728" t="s">
        <v>576</v>
      </c>
    </row>
    <row r="729" spans="1:1" x14ac:dyDescent="0.25">
      <c r="A729" t="s">
        <v>577</v>
      </c>
    </row>
    <row r="730" spans="1:1" x14ac:dyDescent="0.25">
      <c r="A730" t="s">
        <v>578</v>
      </c>
    </row>
    <row r="731" spans="1:1" x14ac:dyDescent="0.25">
      <c r="A731" t="s">
        <v>579</v>
      </c>
    </row>
    <row r="732" spans="1:1" x14ac:dyDescent="0.25">
      <c r="A732" t="s">
        <v>580</v>
      </c>
    </row>
    <row r="733" spans="1:1" x14ac:dyDescent="0.25">
      <c r="A733" t="s">
        <v>581</v>
      </c>
    </row>
    <row r="734" spans="1:1" x14ac:dyDescent="0.25">
      <c r="A734" t="s">
        <v>582</v>
      </c>
    </row>
    <row r="735" spans="1:1" x14ac:dyDescent="0.25">
      <c r="A735" t="s">
        <v>583</v>
      </c>
    </row>
    <row r="736" spans="1:1" x14ac:dyDescent="0.25">
      <c r="A736" t="s">
        <v>584</v>
      </c>
    </row>
    <row r="737" spans="1:1" x14ac:dyDescent="0.25">
      <c r="A737" t="s">
        <v>585</v>
      </c>
    </row>
    <row r="738" spans="1:1" x14ac:dyDescent="0.25">
      <c r="A738" t="s">
        <v>586</v>
      </c>
    </row>
    <row r="739" spans="1:1" x14ac:dyDescent="0.25">
      <c r="A739" t="s">
        <v>587</v>
      </c>
    </row>
    <row r="740" spans="1:1" x14ac:dyDescent="0.25">
      <c r="A740" t="s">
        <v>588</v>
      </c>
    </row>
    <row r="741" spans="1:1" x14ac:dyDescent="0.25">
      <c r="A741" t="s">
        <v>589</v>
      </c>
    </row>
    <row r="742" spans="1:1" x14ac:dyDescent="0.25">
      <c r="A742" t="s">
        <v>590</v>
      </c>
    </row>
    <row r="743" spans="1:1" x14ac:dyDescent="0.25">
      <c r="A743" t="s">
        <v>591</v>
      </c>
    </row>
    <row r="744" spans="1:1" x14ac:dyDescent="0.25">
      <c r="A744" t="s">
        <v>592</v>
      </c>
    </row>
    <row r="745" spans="1:1" x14ac:dyDescent="0.25">
      <c r="A745" t="s">
        <v>593</v>
      </c>
    </row>
    <row r="746" spans="1:1" x14ac:dyDescent="0.25">
      <c r="A746" t="s">
        <v>594</v>
      </c>
    </row>
    <row r="747" spans="1:1" x14ac:dyDescent="0.25">
      <c r="A747" t="s">
        <v>595</v>
      </c>
    </row>
    <row r="748" spans="1:1" x14ac:dyDescent="0.25">
      <c r="A748" t="s">
        <v>596</v>
      </c>
    </row>
    <row r="749" spans="1:1" x14ac:dyDescent="0.25">
      <c r="A749" t="s">
        <v>597</v>
      </c>
    </row>
    <row r="750" spans="1:1" x14ac:dyDescent="0.25">
      <c r="A750" t="s">
        <v>598</v>
      </c>
    </row>
    <row r="751" spans="1:1" x14ac:dyDescent="0.25">
      <c r="A751" t="s">
        <v>599</v>
      </c>
    </row>
    <row r="752" spans="1:1" x14ac:dyDescent="0.25">
      <c r="A752" t="s">
        <v>600</v>
      </c>
    </row>
    <row r="753" spans="1:1" x14ac:dyDescent="0.25">
      <c r="A753" t="s">
        <v>601</v>
      </c>
    </row>
    <row r="754" spans="1:1" x14ac:dyDescent="0.25">
      <c r="A754" t="s">
        <v>602</v>
      </c>
    </row>
    <row r="755" spans="1:1" x14ac:dyDescent="0.25">
      <c r="A755" t="s">
        <v>603</v>
      </c>
    </row>
    <row r="756" spans="1:1" x14ac:dyDescent="0.25">
      <c r="A756" t="s">
        <v>604</v>
      </c>
    </row>
    <row r="757" spans="1:1" x14ac:dyDescent="0.25">
      <c r="A757" t="s">
        <v>605</v>
      </c>
    </row>
    <row r="758" spans="1:1" x14ac:dyDescent="0.25">
      <c r="A758" t="s">
        <v>606</v>
      </c>
    </row>
    <row r="759" spans="1:1" x14ac:dyDescent="0.25">
      <c r="A759" t="s">
        <v>607</v>
      </c>
    </row>
    <row r="760" spans="1:1" x14ac:dyDescent="0.25">
      <c r="A760" t="s">
        <v>608</v>
      </c>
    </row>
    <row r="761" spans="1:1" x14ac:dyDescent="0.25">
      <c r="A761" t="s">
        <v>609</v>
      </c>
    </row>
    <row r="762" spans="1:1" x14ac:dyDescent="0.25">
      <c r="A762" t="s">
        <v>610</v>
      </c>
    </row>
    <row r="763" spans="1:1" x14ac:dyDescent="0.25">
      <c r="A763" t="s">
        <v>611</v>
      </c>
    </row>
    <row r="764" spans="1:1" x14ac:dyDescent="0.25">
      <c r="A764" t="s">
        <v>612</v>
      </c>
    </row>
    <row r="765" spans="1:1" x14ac:dyDescent="0.25">
      <c r="A765" t="s">
        <v>413</v>
      </c>
    </row>
    <row r="766" spans="1:1" x14ac:dyDescent="0.25">
      <c r="A766" t="s">
        <v>1</v>
      </c>
    </row>
    <row r="767" spans="1:1" x14ac:dyDescent="0.25">
      <c r="A767" t="s">
        <v>2</v>
      </c>
    </row>
    <row r="768" spans="1:1" x14ac:dyDescent="0.25">
      <c r="A768" t="s">
        <v>3</v>
      </c>
    </row>
    <row r="769" spans="1:1" x14ac:dyDescent="0.25">
      <c r="A769" t="s">
        <v>613</v>
      </c>
    </row>
    <row r="770" spans="1:1" x14ac:dyDescent="0.25">
      <c r="A770" t="s">
        <v>5</v>
      </c>
    </row>
    <row r="772" spans="1:1" x14ac:dyDescent="0.25">
      <c r="A772" t="s">
        <v>614</v>
      </c>
    </row>
    <row r="776" spans="1:1" x14ac:dyDescent="0.25">
      <c r="A776" t="s">
        <v>615</v>
      </c>
    </row>
    <row r="777" spans="1:1" x14ac:dyDescent="0.25">
      <c r="A777" t="s">
        <v>616</v>
      </c>
    </row>
    <row r="778" spans="1:1" x14ac:dyDescent="0.25">
      <c r="A778" t="s">
        <v>617</v>
      </c>
    </row>
    <row r="779" spans="1:1" x14ac:dyDescent="0.25">
      <c r="A779" t="s">
        <v>618</v>
      </c>
    </row>
    <row r="780" spans="1:1" x14ac:dyDescent="0.25">
      <c r="A780" t="s">
        <v>619</v>
      </c>
    </row>
    <row r="781" spans="1:1" x14ac:dyDescent="0.25">
      <c r="A781" t="s">
        <v>620</v>
      </c>
    </row>
    <row r="782" spans="1:1" x14ac:dyDescent="0.25">
      <c r="A782" t="s">
        <v>621</v>
      </c>
    </row>
    <row r="783" spans="1:1" x14ac:dyDescent="0.25">
      <c r="A783" t="s">
        <v>622</v>
      </c>
    </row>
    <row r="784" spans="1:1" x14ac:dyDescent="0.25">
      <c r="A784" t="s">
        <v>623</v>
      </c>
    </row>
    <row r="785" spans="1:1" x14ac:dyDescent="0.25">
      <c r="A785" t="s">
        <v>624</v>
      </c>
    </row>
    <row r="786" spans="1:1" x14ac:dyDescent="0.25">
      <c r="A786" t="s">
        <v>625</v>
      </c>
    </row>
    <row r="787" spans="1:1" x14ac:dyDescent="0.25">
      <c r="A787" t="s">
        <v>626</v>
      </c>
    </row>
    <row r="788" spans="1:1" x14ac:dyDescent="0.25">
      <c r="A788" t="s">
        <v>627</v>
      </c>
    </row>
    <row r="789" spans="1:1" x14ac:dyDescent="0.25">
      <c r="A789" t="s">
        <v>628</v>
      </c>
    </row>
    <row r="790" spans="1:1" x14ac:dyDescent="0.25">
      <c r="A790" t="s">
        <v>629</v>
      </c>
    </row>
    <row r="791" spans="1:1" x14ac:dyDescent="0.25">
      <c r="A791" t="s">
        <v>630</v>
      </c>
    </row>
    <row r="792" spans="1:1" x14ac:dyDescent="0.25">
      <c r="A792" t="s">
        <v>631</v>
      </c>
    </row>
    <row r="793" spans="1:1" x14ac:dyDescent="0.25">
      <c r="A793" t="s">
        <v>632</v>
      </c>
    </row>
    <row r="794" spans="1:1" x14ac:dyDescent="0.25">
      <c r="A794" t="s">
        <v>633</v>
      </c>
    </row>
    <row r="795" spans="1:1" x14ac:dyDescent="0.25">
      <c r="A795" t="s">
        <v>634</v>
      </c>
    </row>
    <row r="796" spans="1:1" x14ac:dyDescent="0.25">
      <c r="A796" t="s">
        <v>635</v>
      </c>
    </row>
    <row r="797" spans="1:1" x14ac:dyDescent="0.25">
      <c r="A797" t="s">
        <v>636</v>
      </c>
    </row>
    <row r="798" spans="1:1" x14ac:dyDescent="0.25">
      <c r="A798" t="s">
        <v>637</v>
      </c>
    </row>
    <row r="799" spans="1:1" x14ac:dyDescent="0.25">
      <c r="A799" t="s">
        <v>638</v>
      </c>
    </row>
    <row r="800" spans="1:1" x14ac:dyDescent="0.25">
      <c r="A800" t="s">
        <v>639</v>
      </c>
    </row>
    <row r="801" spans="1:1" x14ac:dyDescent="0.25">
      <c r="A801" t="s">
        <v>640</v>
      </c>
    </row>
    <row r="802" spans="1:1" x14ac:dyDescent="0.25">
      <c r="A802" t="s">
        <v>641</v>
      </c>
    </row>
    <row r="803" spans="1:1" x14ac:dyDescent="0.25">
      <c r="A803" t="s">
        <v>642</v>
      </c>
    </row>
    <row r="804" spans="1:1" x14ac:dyDescent="0.25">
      <c r="A804" t="s">
        <v>643</v>
      </c>
    </row>
    <row r="805" spans="1:1" x14ac:dyDescent="0.25">
      <c r="A805" t="s">
        <v>644</v>
      </c>
    </row>
    <row r="806" spans="1:1" x14ac:dyDescent="0.25">
      <c r="A806" t="s">
        <v>645</v>
      </c>
    </row>
    <row r="807" spans="1:1" x14ac:dyDescent="0.25">
      <c r="A807" t="s">
        <v>646</v>
      </c>
    </row>
    <row r="808" spans="1:1" x14ac:dyDescent="0.25">
      <c r="A808" t="s">
        <v>647</v>
      </c>
    </row>
    <row r="809" spans="1:1" x14ac:dyDescent="0.25">
      <c r="A809" t="s">
        <v>648</v>
      </c>
    </row>
    <row r="810" spans="1:1" x14ac:dyDescent="0.25">
      <c r="A810" t="s">
        <v>649</v>
      </c>
    </row>
    <row r="811" spans="1:1" x14ac:dyDescent="0.25">
      <c r="A811" t="s">
        <v>650</v>
      </c>
    </row>
    <row r="812" spans="1:1" x14ac:dyDescent="0.25">
      <c r="A812" t="s">
        <v>651</v>
      </c>
    </row>
    <row r="813" spans="1:1" x14ac:dyDescent="0.25">
      <c r="A813" t="s">
        <v>652</v>
      </c>
    </row>
    <row r="814" spans="1:1" x14ac:dyDescent="0.25">
      <c r="A814" t="s">
        <v>653</v>
      </c>
    </row>
    <row r="815" spans="1:1" x14ac:dyDescent="0.25">
      <c r="A815" t="s">
        <v>654</v>
      </c>
    </row>
    <row r="816" spans="1:1" x14ac:dyDescent="0.25">
      <c r="A816" t="s">
        <v>655</v>
      </c>
    </row>
    <row r="817" spans="1:1" x14ac:dyDescent="0.25">
      <c r="A817" t="s">
        <v>656</v>
      </c>
    </row>
    <row r="818" spans="1:1" x14ac:dyDescent="0.25">
      <c r="A818" t="s">
        <v>657</v>
      </c>
    </row>
    <row r="819" spans="1:1" x14ac:dyDescent="0.25">
      <c r="A819" t="s">
        <v>658</v>
      </c>
    </row>
    <row r="820" spans="1:1" x14ac:dyDescent="0.25">
      <c r="A820" t="s">
        <v>659</v>
      </c>
    </row>
    <row r="821" spans="1:1" x14ac:dyDescent="0.25">
      <c r="A821" t="s">
        <v>660</v>
      </c>
    </row>
    <row r="822" spans="1:1" x14ac:dyDescent="0.25">
      <c r="A822" t="s">
        <v>661</v>
      </c>
    </row>
    <row r="827" spans="1:1" x14ac:dyDescent="0.25">
      <c r="A827" t="s">
        <v>662</v>
      </c>
    </row>
    <row r="830" spans="1:1" x14ac:dyDescent="0.25">
      <c r="A830" t="s">
        <v>663</v>
      </c>
    </row>
    <row r="831" spans="1:1" x14ac:dyDescent="0.25">
      <c r="A831" t="s">
        <v>413</v>
      </c>
    </row>
    <row r="832" spans="1:1" x14ac:dyDescent="0.25">
      <c r="A832" t="s">
        <v>1</v>
      </c>
    </row>
    <row r="833" spans="1:1" x14ac:dyDescent="0.25">
      <c r="A833" t="s">
        <v>2</v>
      </c>
    </row>
    <row r="834" spans="1:1" x14ac:dyDescent="0.25">
      <c r="A834" t="s">
        <v>3</v>
      </c>
    </row>
    <row r="835" spans="1:1" x14ac:dyDescent="0.25">
      <c r="A835" t="s">
        <v>664</v>
      </c>
    </row>
    <row r="836" spans="1:1" x14ac:dyDescent="0.25">
      <c r="A836" t="s">
        <v>5</v>
      </c>
    </row>
    <row r="838" spans="1:1" x14ac:dyDescent="0.25">
      <c r="A838" t="s">
        <v>665</v>
      </c>
    </row>
    <row r="842" spans="1:1" x14ac:dyDescent="0.25">
      <c r="A842" t="s">
        <v>666</v>
      </c>
    </row>
    <row r="843" spans="1:1" x14ac:dyDescent="0.25">
      <c r="A843" t="s">
        <v>667</v>
      </c>
    </row>
    <row r="844" spans="1:1" x14ac:dyDescent="0.25">
      <c r="A844" t="s">
        <v>668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2023020714134782209arquivo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Cr2781623124</dc:creator>
  <cp:lastModifiedBy>Cr2781623124</cp:lastModifiedBy>
  <dcterms:created xsi:type="dcterms:W3CDTF">2023-02-07T19:33:58Z</dcterms:created>
  <dcterms:modified xsi:type="dcterms:W3CDTF">2023-02-07T19:33:58Z</dcterms:modified>
</cp:coreProperties>
</file>